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2120" windowHeight="8796" activeTab="0"/>
  </bookViews>
  <sheets>
    <sheet name="Feuil2" sheetId="1" r:id="rId1"/>
  </sheets>
  <definedNames>
    <definedName name="_xlnm.Print_Area" localSheetId="0">'Feuil2'!$A$1:$BK$203</definedName>
  </definedNames>
  <calcPr fullCalcOnLoad="1"/>
</workbook>
</file>

<file path=xl/sharedStrings.xml><?xml version="1.0" encoding="utf-8"?>
<sst xmlns="http://schemas.openxmlformats.org/spreadsheetml/2006/main" count="133" uniqueCount="100">
  <si>
    <t>No MEMBRE</t>
  </si>
  <si>
    <t>NOM DE FAMILLE, PRÉNOM ET INITIALES</t>
  </si>
  <si>
    <t>No ASSURANCE SOCIALE</t>
  </si>
  <si>
    <t>CACHET CONTRACTUEL GLOBAL</t>
  </si>
  <si>
    <t>CHEF</t>
  </si>
  <si>
    <t>SECTION SYNDICALE LOCALE</t>
  </si>
  <si>
    <t>INSTRUMENTS, CUMULS , ETC.</t>
  </si>
  <si>
    <t>STATUT</t>
  </si>
  <si>
    <t>REMARQUES PARTICULIÈRES:</t>
  </si>
  <si>
    <t>NOM DE LA PERSONNE SIGNATAIRE:</t>
  </si>
  <si>
    <t>DATE:</t>
  </si>
  <si>
    <t>TÉL.:</t>
  </si>
  <si>
    <t>ADRESSE:</t>
  </si>
  <si>
    <t>ACCEPTÉ PAR LA GUILDE:</t>
  </si>
  <si>
    <t>No CONTRAT</t>
  </si>
  <si>
    <t xml:space="preserve">LE PRÉSENT CONTRAT est passé entre </t>
  </si>
  <si>
    <r>
      <t>NBRE DE MUSICIENS</t>
    </r>
    <r>
      <rPr>
        <sz val="5"/>
        <rFont val="Arial"/>
        <family val="2"/>
      </rPr>
      <t xml:space="preserve"> (CHEF COMPRIS)</t>
    </r>
  </si>
  <si>
    <t>CHEF D'ORCHESTRE (nom de famille, prénom, initiale)</t>
  </si>
  <si>
    <t>À REMETTRE AU  MUSICIEN</t>
  </si>
  <si>
    <t>ESPACE RÉSERVÉ À LA CAISSE DE RETRAITE</t>
  </si>
  <si>
    <t>Date de réception du paiement:</t>
  </si>
  <si>
    <t>Montant payé:</t>
  </si>
  <si>
    <t>Date d'entrée:</t>
  </si>
  <si>
    <t>Par:</t>
  </si>
  <si>
    <t>UNE LETTRE D'ADHÉSION DOIT ÊTRE SIGNÉE PAR LE PRODUCTEUR ET LES CONDITIONS DE TRAVAIL DOIVENT ÊTRE CONFORMES AUX STIPULATIONS PRÉVUES AUX ÉCHELLES DE SALAIRE, AUX HEURES DE TRAVAIL ET AUX CONDITIONS DE TRAVAIL STIPULÉES DANS L'ACCORD DE BASE ENTRE LA GUILDE OU LA FAM ET LE PRODUCTEUR POUR LE GENRE D'ENGAGEMENT SPÉCIFIÉ PLUS HAUT. VOIR AU VERSO LES CLAUSES ET LES CONDITIONS DE TRAVAIL SUPPLÉMENTAIRES DE CE CONTRAT.</t>
  </si>
  <si>
    <t>(ci-après dénommé le Producteur) et les musiciens dont les noms figurent dans les présentes (ci-après dénommés les musiciens), tous membres de la Fédération américaine des musiciens des États-Unis et du Canada et représentés par le mandataire soussigné.</t>
  </si>
  <si>
    <t>EN FOI DE QUOI, le producteur retient les services personnels des musiciens comme musiciens individuels, et les musiciens, par l'intermédiaire de leur mandataire, s'engagent individuellement à rendre collectivement des services à l'employeur en qualité de musiciens dans un orchestre ou un ensemble aux conditions stipulées dans les présentes.</t>
  </si>
  <si>
    <t>ACCEPTÉ PAR LE PRODUCTEUR:</t>
  </si>
  <si>
    <t>ADRESSE</t>
  </si>
  <si>
    <t>VILLE</t>
  </si>
  <si>
    <t>CODE POSTAL</t>
  </si>
  <si>
    <t>PROVINCE</t>
  </si>
  <si>
    <t>AJUSTEMENT</t>
  </si>
  <si>
    <t>LOCAL</t>
  </si>
  <si>
    <t>TRANS-PORT</t>
  </si>
  <si>
    <t>CODE</t>
  </si>
  <si>
    <t xml:space="preserve"> TOTAL ►</t>
  </si>
  <si>
    <t>À ÊTRE PAYÉ LE:</t>
  </si>
  <si>
    <t>DATÉ LE</t>
  </si>
  <si>
    <t>SIGNÉ À:</t>
  </si>
  <si>
    <t>CONTRAT DÉPOSÉ LE:</t>
  </si>
  <si>
    <t>STUDIO D'ENREGISTREMENT</t>
  </si>
  <si>
    <t>ARTISTE PRINCIPAL</t>
  </si>
  <si>
    <t>TITRE DE L'ALBUM</t>
  </si>
  <si>
    <t>RÉGULIÈRE (INTERNATIONALE)</t>
  </si>
  <si>
    <t>CANADIENNE</t>
  </si>
  <si>
    <t>SPÉCIALE</t>
  </si>
  <si>
    <t>SYMPHONIQUE</t>
  </si>
  <si>
    <t>MUSIQUE DE CHAMBRE</t>
  </si>
  <si>
    <t>PRESSAGE LIMITÉ</t>
  </si>
  <si>
    <t>VIDÉO PROMO</t>
  </si>
  <si>
    <t>DÉMO</t>
  </si>
  <si>
    <t>BANDSTAND</t>
  </si>
  <si>
    <r>
      <t xml:space="preserve">TYPE DE SÉANCE   </t>
    </r>
    <r>
      <rPr>
        <i/>
        <sz val="7"/>
        <rFont val="Arial"/>
        <family val="2"/>
      </rPr>
      <t xml:space="preserve">                                               </t>
    </r>
    <r>
      <rPr>
        <sz val="7"/>
        <rFont val="Arial"/>
        <family val="2"/>
      </rPr>
      <t>(cochez une case seulement)</t>
    </r>
  </si>
  <si>
    <t>RÉALISATEUR</t>
  </si>
  <si>
    <t>LABEL</t>
  </si>
  <si>
    <t>DURÉE TOTALE</t>
  </si>
  <si>
    <t>DISTRIBUTEUR</t>
  </si>
  <si>
    <t>DE</t>
  </si>
  <si>
    <t>À</t>
  </si>
  <si>
    <t>TITRE DE LA PIÈCE</t>
  </si>
  <si>
    <t>MINUTAGE</t>
  </si>
  <si>
    <t>No BANDE MAÎTRESSE</t>
  </si>
  <si>
    <t>IDENTIFICATION DES PIÈCES</t>
  </si>
  <si>
    <t>SÉANCES D'ENREGISTREMENT</t>
  </si>
  <si>
    <t>HEURE DE DÉBUT</t>
  </si>
  <si>
    <t>HEURE DE FIN</t>
  </si>
  <si>
    <t>REMPLIR CETTE SECTION POUR TOUTE FORME DE REPAIEMENT, NOUVELLE UTILISATION OU RÉUTILISATION</t>
  </si>
  <si>
    <t>No CONTRAT ORIGINAL</t>
  </si>
  <si>
    <t>S'IL Y A EU CESSION DE BANDE MAÎTRESSE, VEUILLEZ JOINDRE À CE CONTRAT L'ACTE DE PRISE EN CHARGE TEL QUE DÉFINI DANS LA CONVENTION APPROPRIÉE.</t>
  </si>
  <si>
    <t>H&amp;W</t>
  </si>
  <si>
    <t>CLAUSES ET CONDITIONS SUPPLÉMENTAIRES</t>
  </si>
  <si>
    <t>RÉUTILISATIONS</t>
  </si>
  <si>
    <t>Ce contrat doit également être employé pour indiquer tout paiement (le cas échéant) relatif  à toute réutilisation ou nouvelle utilisation et doit être présenté au bureau concerné de la Fédération accompagné des paiements correspondants payables au chef pour le compte de tous les musiciens y ayant droit.</t>
  </si>
  <si>
    <t>SANTÉ ET BIEN-ÊTRE</t>
  </si>
  <si>
    <t>Les contributions telles qu'indiquées dans l'accord de la FAM applicable doivent être payées à chaque musicien partie au contrat comme salaire supplémentaire à l'échelle des salaires.</t>
  </si>
  <si>
    <t>CLAUSES SUPPLÉMENTAIRES:</t>
  </si>
  <si>
    <t>DATE DE LA SÉANCE</t>
  </si>
  <si>
    <t>ACCEPTÉ PAR LE CHEF, CONTRACTANT OU AGENT DU CHEF :</t>
  </si>
  <si>
    <r>
      <t xml:space="preserve">TAXES </t>
    </r>
    <r>
      <rPr>
        <b/>
        <sz val="7"/>
        <color indexed="12"/>
        <rFont val="Arial"/>
        <family val="2"/>
      </rPr>
      <t>O/N</t>
    </r>
  </si>
  <si>
    <t>TPS</t>
  </si>
  <si>
    <t>TVQ</t>
  </si>
  <si>
    <t>1.</t>
  </si>
  <si>
    <t xml:space="preserve">Les clauses et conditions de ce contrat comprennent les clauses énoncées et comprennent les clauses et conditions des accords conclus par la Fédération américaine des musiciens qui s'appliquent à cet engagement, lesquels accords sont incorporés par référence. Le chef reconnaît que les employés déjà mentionnés ont accepté d'être liés par lesdites clauses et conditions. Chaque employé non encore choisi est lié par lesdistes clauses et conditions en acceptant d'être engagé. Chaque employé peut faire exécuter ce contrat.        </t>
  </si>
  <si>
    <t>2.</t>
  </si>
  <si>
    <t xml:space="preserve">L'employeur a en tout temps le contrôle absolu sur les services que les employés sont appelés à rendre conformément aux prescriptions de ce contrat. Le montant versé au chef doit comprendre le coût du transport. Par les présentes l'employeur autorise le chef à remplacer en son nom tout employé qui par maladie, absence ou tout autre raison ne peut exécuter l'un ou tous les services mentionnées au présent contrat. Les employés sont tenus d'exécuter leurs obligations sous réserve d'un empêchement prouvé de maladie, d'accidents, d'accidents de transport, d'émeutes, de grèves, d'épidémies, de cas de force majeure ou de toute autre situation légitime hors du contrôle de l'employé. L'employeur consent à ce que l'agent d'affaires de la section locale dans la juridiction de laquelle jouent les musiciens, ait accès sur les lieux où les musiciens s'exécutent afin de conférer avec eux. Les musiciens appelés à rendre des services en vertu de ce contrat doivent être membres en règle de la Fédération américaine des musiciens et rien dans ce contrat ne doit être interprété de façon à faire obstacle à toute obligation que les employés peuvent avoir envers la Fédération américiane des musiciens.        </t>
  </si>
  <si>
    <t>3.</t>
  </si>
  <si>
    <t xml:space="preserve">Il est convenu que toutes les règles, lois et règlements de la Fédération américaine des musiciens et que toutes les règles , lois et règlements de la section locale dans la juridiction de laquelle jouent les musiciens dans la mesure où ils n'entrent pas en conflit avec ceux de la Fédération, sont incorporés dans ce contrat. Conformément aux statuts, règles et règlements de la Fédération, les parties s'engagent à soumettre toute réclamation, différend, controverse ou désaccord relativement aux services musicaux de ce contrat ou s'y rattachant et l'engagement couvert de ce fait au Conseil exécutif international de la Fédération ou à tout autre conseil similaire d'une section locale en cause pour décision et cette décision est concluante, définitive et lie les parties.    </t>
  </si>
  <si>
    <t>4.</t>
  </si>
  <si>
    <t xml:space="preserve">L'employeur reconnaît qu'il n'existe aucune réclamation contre lui résultant de services musicaux rendus pour son compte de la part d'aucun des employés membres de la Fédération américaine des musiciens. Il est convenu qu'aucun employé membre de la Fédération américaine des musiciens ne sera requis d'exécuter toute stipulation de contrat ou de rendre des services pour ledit employeur aussi longtemps qu'une telle réclamation ne sera pas réglée ou payée en tout ou en partie. L'employeur en signant ce contrat lui-même ou en le faisant signer par un représentant, reconnaît son autorité pour ce faire et par les présentes assume la responsabilité pour le montant ici mentionné.  </t>
  </si>
  <si>
    <t>5.</t>
  </si>
  <si>
    <t xml:space="preserve">Nonobstant toute stipulation contraire au présent contrat le ou les membres parties à ce contrat ou touchés par ce contrat dont les services ci-dessous ou couverts de ce fait sont empêchés, suspendus ou arrêtés par raison d'une grève, exclusion, inscription sur une liste d'interdits ou à la demande de la Fédération est libre d'accepter et de s'engager dans tout autre emploi de pareille ou semblable nature ou autrement, pour tout autre employeur ou personne sous aucune contrainte, empêchement, pénalité, obligation ou responsabilité quelconque.   </t>
  </si>
  <si>
    <t xml:space="preserve">6. </t>
  </si>
  <si>
    <t>Les exécutions  décrites au présent contrat ne peuvent  être enregistrées, reproduites ou transmises du lieu d'exécution de toute manière ou par quelque moyen  que ce soit, sauf tel que spécifiquement  permis par ce contrat. L'employeur ne peut faire exécuter le présent contrat avant qu'il n'ait été approuvé par la Fédération.</t>
  </si>
  <si>
    <t>CONTRAT DES MUSICIENS: PHONOGRAMME B-4</t>
  </si>
  <si>
    <t>COTIS. D'EXER. 4,5%</t>
  </si>
  <si>
    <t>GUILDE DES MUSICIENS ET MUSICIENNES DU QUÉBEC et FÉDÉRATION AMÉRICAINE DES MUSICIENS DES ÉTATS-UNIS ET DU CANADA</t>
  </si>
  <si>
    <r>
      <t xml:space="preserve">CHÈQUE À L'ORDRE DE LA </t>
    </r>
    <r>
      <rPr>
        <b/>
        <sz val="7"/>
        <rFont val="Arial"/>
        <family val="2"/>
      </rPr>
      <t xml:space="preserve">GMMQ </t>
    </r>
    <r>
      <rPr>
        <sz val="7"/>
        <rFont val="Arial"/>
        <family val="2"/>
      </rPr>
      <t>:</t>
    </r>
  </si>
  <si>
    <r>
      <t xml:space="preserve">CHÈQUE À L'ORDRE DE LA </t>
    </r>
    <r>
      <rPr>
        <b/>
        <sz val="7"/>
        <rFont val="Arial"/>
        <family val="2"/>
      </rPr>
      <t>CAISSE DE RETRAITE DES MUSICIENS DU CANADA</t>
    </r>
    <r>
      <rPr>
        <sz val="7"/>
        <rFont val="Arial"/>
        <family val="0"/>
      </rPr>
      <t xml:space="preserve"> :</t>
    </r>
  </si>
  <si>
    <t>CAISSE DE RETRAITE  11,75%</t>
  </si>
</sst>
</file>

<file path=xl/styles.xml><?xml version="1.0" encoding="utf-8"?>
<styleSheet xmlns="http://schemas.openxmlformats.org/spreadsheetml/2006/main">
  <numFmts count="2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0.00\ &quot;$&quot;_-"/>
    <numFmt numFmtId="173" formatCode="#,##0.00\ _$_-"/>
    <numFmt numFmtId="174" formatCode="&quot;Vrai&quot;;&quot;Vrai&quot;;&quot;Faux&quot;"/>
    <numFmt numFmtId="175" formatCode="&quot;Actif&quot;;&quot;Actif&quot;;&quot;Inactif&quot;"/>
    <numFmt numFmtId="176" formatCode="[$-C0C]d\ mmmm\ yyyy"/>
    <numFmt numFmtId="177" formatCode="yy/mm/dd;@"/>
    <numFmt numFmtId="178" formatCode="h:mm;@"/>
    <numFmt numFmtId="179" formatCode="000\ 000\ 000"/>
    <numFmt numFmtId="180" formatCode="#,##0.00\ _$"/>
    <numFmt numFmtId="181" formatCode="#,##0.00\ &quot;$&quot;"/>
  </numFmts>
  <fonts count="56">
    <font>
      <sz val="7"/>
      <name val="Arial"/>
      <family val="0"/>
    </font>
    <font>
      <sz val="10"/>
      <name val="Arial"/>
      <family val="0"/>
    </font>
    <font>
      <sz val="8"/>
      <name val="Arial"/>
      <family val="2"/>
    </font>
    <font>
      <sz val="6"/>
      <name val="Arial"/>
      <family val="2"/>
    </font>
    <font>
      <b/>
      <sz val="7"/>
      <name val="Arial"/>
      <family val="2"/>
    </font>
    <font>
      <sz val="5"/>
      <name val="Arial"/>
      <family val="2"/>
    </font>
    <font>
      <u val="single"/>
      <sz val="10"/>
      <color indexed="12"/>
      <name val="Arial"/>
      <family val="2"/>
    </font>
    <font>
      <u val="single"/>
      <sz val="10"/>
      <color indexed="36"/>
      <name val="Arial"/>
      <family val="2"/>
    </font>
    <font>
      <b/>
      <sz val="10"/>
      <name val="Arial"/>
      <family val="2"/>
    </font>
    <font>
      <b/>
      <sz val="8"/>
      <name val="Arial"/>
      <family val="2"/>
    </font>
    <font>
      <sz val="11"/>
      <name val="Arial"/>
      <family val="2"/>
    </font>
    <font>
      <sz val="7"/>
      <color indexed="12"/>
      <name val="Arial"/>
      <family val="2"/>
    </font>
    <font>
      <sz val="8"/>
      <color indexed="12"/>
      <name val="Arial"/>
      <family val="2"/>
    </font>
    <font>
      <i/>
      <sz val="7"/>
      <name val="Arial"/>
      <family val="2"/>
    </font>
    <font>
      <i/>
      <sz val="6"/>
      <name val="Arial"/>
      <family val="2"/>
    </font>
    <font>
      <sz val="14"/>
      <name val="Arial"/>
      <family val="2"/>
    </font>
    <font>
      <b/>
      <sz val="12"/>
      <name val="Arial"/>
      <family val="2"/>
    </font>
    <font>
      <b/>
      <sz val="7"/>
      <color indexed="12"/>
      <name val="Arial"/>
      <family val="2"/>
    </font>
    <font>
      <sz val="6"/>
      <color indexed="12"/>
      <name val="Arial"/>
      <family val="2"/>
    </font>
    <font>
      <sz val="12"/>
      <name val="Arial"/>
      <family val="2"/>
    </font>
    <font>
      <sz val="4"/>
      <name val="Arial"/>
      <family val="2"/>
    </font>
    <font>
      <b/>
      <sz val="1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hair"/>
      <bottom>
        <color indexed="63"/>
      </bottom>
    </border>
    <border>
      <left style="hair"/>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color indexed="63"/>
      </top>
      <bottom style="hair"/>
    </border>
    <border>
      <left style="hair"/>
      <right style="hair"/>
      <top style="hair"/>
      <bottom style="hair"/>
    </border>
    <border>
      <left style="thin"/>
      <right>
        <color indexed="63"/>
      </right>
      <top style="thin"/>
      <bottom style="thin"/>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style="hair"/>
      <top style="hair"/>
      <bottom>
        <color indexed="63"/>
      </bottom>
    </border>
    <border>
      <left>
        <color indexed="63"/>
      </left>
      <right style="thin"/>
      <top>
        <color indexed="63"/>
      </top>
      <bottom style="thin"/>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style="thin"/>
      <top>
        <color indexed="63"/>
      </top>
      <bottom style="hair"/>
    </border>
    <border>
      <left style="hair"/>
      <right style="hair"/>
      <top style="hair"/>
      <bottom style="double"/>
    </border>
    <border>
      <left style="hair"/>
      <right style="thin"/>
      <top style="hair"/>
      <bottom style="hair"/>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double"/>
    </border>
    <border>
      <left>
        <color indexed="63"/>
      </left>
      <right style="hair"/>
      <top style="hair"/>
      <bottom style="hair"/>
    </border>
    <border>
      <left>
        <color indexed="63"/>
      </left>
      <right style="hair"/>
      <top style="hair"/>
      <bottom style="double"/>
    </border>
    <border>
      <left style="hair"/>
      <right style="hair"/>
      <top style="thin"/>
      <bottom style="hair"/>
    </border>
    <border>
      <left style="thin"/>
      <right style="thin"/>
      <top>
        <color indexed="63"/>
      </top>
      <bottom style="thin"/>
    </border>
    <border>
      <left style="hair"/>
      <right>
        <color indexed="63"/>
      </right>
      <top style="thin"/>
      <bottom style="thin"/>
    </border>
    <border>
      <left style="hair"/>
      <right style="thin"/>
      <top style="thin"/>
      <bottom style="thin"/>
    </border>
    <border>
      <left>
        <color indexed="63"/>
      </left>
      <right style="thin"/>
      <top style="thin"/>
      <bottom style="thin"/>
    </border>
    <border>
      <left style="thin"/>
      <right style="hair"/>
      <top style="thin"/>
      <bottom style="thin"/>
    </border>
    <border>
      <left style="hair"/>
      <right style="thin"/>
      <top style="thin"/>
      <bottom style="hair"/>
    </border>
    <border>
      <left style="thin"/>
      <right style="hair"/>
      <top style="thin"/>
      <bottom style="hair"/>
    </border>
    <border>
      <left>
        <color indexed="63"/>
      </left>
      <right>
        <color indexed="63"/>
      </right>
      <top style="hair"/>
      <bottom style="hair"/>
    </border>
    <border>
      <left style="hair"/>
      <right style="hair"/>
      <top style="hair"/>
      <bottom style="thin"/>
    </border>
    <border>
      <left style="hair"/>
      <right style="hair"/>
      <top style="double"/>
      <bottom style="hair"/>
    </border>
    <border>
      <left style="hair"/>
      <right style="thin"/>
      <top style="hair"/>
      <bottom style="thin"/>
    </border>
    <border>
      <left>
        <color indexed="63"/>
      </left>
      <right>
        <color indexed="63"/>
      </right>
      <top style="thin"/>
      <bottom style="thin"/>
    </border>
    <border>
      <left style="hair"/>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thin"/>
      <right style="thin"/>
      <top style="thin"/>
      <bottom>
        <color indexed="63"/>
      </bottom>
    </border>
    <border>
      <left style="thin"/>
      <right style="thin"/>
      <top style="hair"/>
      <bottom style="thin"/>
    </border>
    <border>
      <left style="thin"/>
      <right>
        <color indexed="63"/>
      </right>
      <top style="hair"/>
      <bottom style="thin"/>
    </border>
    <border>
      <left style="thin"/>
      <right style="hair"/>
      <top style="hair"/>
      <bottom style="thin"/>
    </border>
    <border>
      <left style="hair"/>
      <right style="thin"/>
      <top style="thin"/>
      <bottom>
        <color indexed="63"/>
      </bottom>
    </border>
    <border>
      <left style="thin"/>
      <right style="hair"/>
      <top style="thin"/>
      <bottom>
        <color indexed="63"/>
      </bottom>
    </border>
    <border>
      <left style="thin"/>
      <right style="hair"/>
      <top style="hair"/>
      <bottom style="double"/>
    </border>
    <border>
      <left style="hair"/>
      <right>
        <color indexed="63"/>
      </right>
      <top style="thin"/>
      <bottom>
        <color indexed="63"/>
      </bottom>
    </border>
    <border>
      <left style="thin"/>
      <right style="hair"/>
      <top style="hair"/>
      <bottom>
        <color indexed="63"/>
      </bottom>
    </border>
    <border>
      <left style="hair"/>
      <right style="hair"/>
      <top style="hair"/>
      <bottom>
        <color indexed="63"/>
      </bottom>
    </border>
    <border>
      <left>
        <color indexed="63"/>
      </left>
      <right style="thin"/>
      <top style="hair"/>
      <bottom style="thin"/>
    </border>
    <border>
      <left style="thin"/>
      <right style="thin"/>
      <top style="hair"/>
      <bottom>
        <color indexed="63"/>
      </bottom>
    </border>
    <border>
      <left style="hair"/>
      <right>
        <color indexed="63"/>
      </right>
      <top style="hair"/>
      <bottom style="hair"/>
    </border>
    <border>
      <left>
        <color indexed="63"/>
      </left>
      <right style="thin"/>
      <top style="thin"/>
      <bottom style="hair"/>
    </border>
    <border>
      <left style="thin"/>
      <right style="thin"/>
      <top style="thin"/>
      <bottom style="hair"/>
    </border>
  </borders>
  <cellStyleXfs count="63">
    <xf numFmtId="0" fontId="0" fillId="0" borderId="0">
      <alignment horizontal="lef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30" borderId="0" applyNumberFormat="0" applyBorder="0" applyAlignment="0" applyProtection="0"/>
    <xf numFmtId="9" fontId="1"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475">
    <xf numFmtId="0" fontId="0" fillId="0" borderId="0" xfId="0" applyAlignment="1">
      <alignment horizontal="left" vertical="center"/>
    </xf>
    <xf numFmtId="0" fontId="4"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0" fillId="0" borderId="0" xfId="0"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9" fillId="0" borderId="10" xfId="0" applyFont="1" applyBorder="1" applyAlignment="1" applyProtection="1">
      <alignment horizontal="left" vertical="center"/>
      <protection hidden="1"/>
    </xf>
    <xf numFmtId="49" fontId="2" fillId="0" borderId="0" xfId="0" applyNumberFormat="1" applyFont="1" applyBorder="1" applyAlignment="1" applyProtection="1">
      <alignment horizontal="justify" vertical="top" wrapText="1"/>
      <protection hidden="1"/>
    </xf>
    <xf numFmtId="0" fontId="0" fillId="0" borderId="0" xfId="0" applyAlignment="1" applyProtection="1">
      <alignment horizontal="justify" vertical="top"/>
      <protection hidden="1"/>
    </xf>
    <xf numFmtId="0" fontId="3" fillId="0" borderId="0" xfId="0" applyFont="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0" fillId="0" borderId="11" xfId="0" applyBorder="1" applyAlignment="1" applyProtection="1">
      <alignment horizontal="left" vertical="center"/>
      <protection hidden="1"/>
    </xf>
    <xf numFmtId="0" fontId="0" fillId="0" borderId="10" xfId="0" applyBorder="1" applyAlignment="1" applyProtection="1">
      <alignment horizontal="left" vertical="center"/>
      <protection hidden="1"/>
    </xf>
    <xf numFmtId="0" fontId="0" fillId="0" borderId="0" xfId="0" applyBorder="1" applyAlignment="1" applyProtection="1">
      <alignment horizontal="center" vertical="center" wrapText="1"/>
      <protection hidden="1"/>
    </xf>
    <xf numFmtId="0" fontId="3" fillId="0" borderId="12"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2" fillId="0" borderId="0" xfId="0" applyFont="1" applyBorder="1" applyAlignment="1" applyProtection="1">
      <alignment horizontal="right" vertical="center" wrapText="1"/>
      <protection hidden="1"/>
    </xf>
    <xf numFmtId="0" fontId="3" fillId="0" borderId="13" xfId="0" applyFont="1" applyBorder="1" applyAlignment="1" applyProtection="1">
      <alignment horizontal="left" vertical="center"/>
      <protection hidden="1"/>
    </xf>
    <xf numFmtId="0" fontId="4" fillId="0" borderId="10" xfId="0" applyFont="1" applyBorder="1" applyAlignment="1" applyProtection="1">
      <alignment horizontal="center" vertical="center"/>
      <protection hidden="1"/>
    </xf>
    <xf numFmtId="172" fontId="2" fillId="0" borderId="0" xfId="0" applyNumberFormat="1" applyFont="1" applyBorder="1" applyAlignment="1" applyProtection="1">
      <alignment horizontal="center" vertical="center" wrapText="1"/>
      <protection hidden="1"/>
    </xf>
    <xf numFmtId="0" fontId="3" fillId="0" borderId="11" xfId="0" applyFont="1" applyBorder="1" applyAlignment="1" applyProtection="1">
      <alignment horizontal="left" vertical="center"/>
      <protection hidden="1"/>
    </xf>
    <xf numFmtId="0" fontId="3" fillId="0" borderId="14" xfId="0" applyFont="1" applyBorder="1" applyAlignment="1" applyProtection="1">
      <alignment horizontal="left" vertical="center"/>
      <protection hidden="1"/>
    </xf>
    <xf numFmtId="172" fontId="2" fillId="0" borderId="0" xfId="0" applyNumberFormat="1" applyFont="1"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9" fillId="0" borderId="0"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14" fontId="2" fillId="0" borderId="0" xfId="0" applyNumberFormat="1" applyFont="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NumberFormat="1" applyAlignment="1" applyProtection="1">
      <alignment horizontal="left" vertical="center"/>
      <protection hidden="1"/>
    </xf>
    <xf numFmtId="0" fontId="0" fillId="0" borderId="15" xfId="0" applyBorder="1" applyAlignment="1" applyProtection="1">
      <alignment horizontal="left" vertical="center"/>
      <protection locked="0"/>
    </xf>
    <xf numFmtId="0" fontId="0" fillId="0" borderId="12" xfId="0" applyBorder="1" applyAlignment="1" applyProtection="1">
      <alignment horizontal="left" vertical="center"/>
      <protection hidden="1"/>
    </xf>
    <xf numFmtId="0" fontId="4" fillId="0" borderId="16" xfId="0" applyFont="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0" fillId="0" borderId="0" xfId="0" applyBorder="1" applyAlignment="1" applyProtection="1">
      <alignment horizontal="center" vertical="center"/>
      <protection locked="0"/>
    </xf>
    <xf numFmtId="0" fontId="0" fillId="0" borderId="18" xfId="0" applyBorder="1" applyAlignment="1" applyProtection="1">
      <alignment horizontal="left" vertical="center"/>
      <protection hidden="1"/>
    </xf>
    <xf numFmtId="0" fontId="10" fillId="0" borderId="0" xfId="0" applyFont="1" applyAlignment="1" applyProtection="1">
      <alignment vertical="center"/>
      <protection hidden="1"/>
    </xf>
    <xf numFmtId="0" fontId="0" fillId="0" borderId="0" xfId="0" applyAlignment="1" applyProtection="1">
      <alignment horizontal="center" vertical="center"/>
      <protection hidden="1"/>
    </xf>
    <xf numFmtId="0" fontId="8" fillId="0" borderId="0" xfId="0" applyFont="1" applyBorder="1" applyAlignment="1" applyProtection="1">
      <alignment horizontal="left" vertical="center" wrapText="1"/>
      <protection hidden="1"/>
    </xf>
    <xf numFmtId="0" fontId="0" fillId="0" borderId="0" xfId="0" applyAlignment="1" applyProtection="1">
      <alignment horizontal="center" vertical="top" wrapText="1"/>
      <protection locked="0"/>
    </xf>
    <xf numFmtId="0" fontId="1"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top" wrapText="1"/>
      <protection hidden="1"/>
    </xf>
    <xf numFmtId="0" fontId="0" fillId="0" borderId="0" xfId="0" applyAlignment="1" applyProtection="1">
      <alignment horizontal="center" vertical="top"/>
      <protection hidden="1"/>
    </xf>
    <xf numFmtId="0" fontId="0" fillId="0" borderId="0" xfId="0" applyBorder="1" applyAlignment="1" applyProtection="1">
      <alignment horizontal="center" vertical="center"/>
      <protection hidden="1"/>
    </xf>
    <xf numFmtId="0" fontId="0" fillId="0" borderId="19" xfId="0" applyFont="1" applyBorder="1" applyAlignment="1" applyProtection="1">
      <alignment horizontal="center" vertical="center" wrapText="1"/>
      <protection hidden="1"/>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0" xfId="0"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2" xfId="0" applyBorder="1" applyAlignment="1">
      <alignment horizontal="left" vertical="center"/>
    </xf>
    <xf numFmtId="0" fontId="0" fillId="0" borderId="25" xfId="0" applyBorder="1" applyAlignment="1">
      <alignment horizontal="left" vertical="center"/>
    </xf>
    <xf numFmtId="0" fontId="16" fillId="0" borderId="0" xfId="0" applyFont="1" applyBorder="1" applyAlignment="1" applyProtection="1">
      <alignment horizontal="center" vertical="center" wrapText="1"/>
      <protection hidden="1"/>
    </xf>
    <xf numFmtId="0" fontId="2" fillId="0" borderId="26"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0" xfId="0" applyFont="1" applyBorder="1" applyAlignment="1" applyProtection="1">
      <alignment horizontal="left" vertical="center"/>
      <protection hidden="1"/>
    </xf>
    <xf numFmtId="172" fontId="0" fillId="0" borderId="26" xfId="0" applyNumberFormat="1" applyFont="1" applyBorder="1" applyAlignment="1" applyProtection="1">
      <alignment horizontal="center" vertical="center" wrapText="1"/>
      <protection locked="0"/>
    </xf>
    <xf numFmtId="172" fontId="0" fillId="0" borderId="27" xfId="0" applyNumberFormat="1" applyFont="1" applyBorder="1" applyAlignment="1" applyProtection="1">
      <alignment horizontal="center" vertical="center" wrapText="1"/>
      <protection locked="0"/>
    </xf>
    <xf numFmtId="172" fontId="2" fillId="0" borderId="26" xfId="0" applyNumberFormat="1" applyFont="1" applyBorder="1" applyAlignment="1" applyProtection="1">
      <alignment horizontal="center" vertical="center" wrapText="1"/>
      <protection locked="0"/>
    </xf>
    <xf numFmtId="172" fontId="2" fillId="0" borderId="27" xfId="0" applyNumberFormat="1"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hidden="1"/>
    </xf>
    <xf numFmtId="0" fontId="3" fillId="0" borderId="15" xfId="0" applyFont="1" applyBorder="1" applyAlignment="1">
      <alignment horizontal="center" vertical="center" wrapText="1"/>
    </xf>
    <xf numFmtId="0" fontId="3" fillId="0" borderId="28" xfId="0" applyFont="1" applyBorder="1" applyAlignment="1">
      <alignment horizontal="center" vertical="center" wrapText="1"/>
    </xf>
    <xf numFmtId="0" fontId="5" fillId="0" borderId="16" xfId="0" applyFont="1" applyBorder="1" applyAlignment="1" applyProtection="1">
      <alignment horizontal="center" vertical="center"/>
      <protection hidden="1"/>
    </xf>
    <xf numFmtId="0" fontId="5" fillId="0" borderId="11"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3" fillId="0" borderId="33"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14" fillId="0" borderId="10" xfId="0" applyFont="1" applyBorder="1" applyAlignment="1" applyProtection="1">
      <alignment vertical="center" wrapText="1"/>
      <protection hidden="1"/>
    </xf>
    <xf numFmtId="0" fontId="0" fillId="0" borderId="0" xfId="0" applyBorder="1" applyAlignment="1">
      <alignment vertical="center" wrapText="1"/>
    </xf>
    <xf numFmtId="0" fontId="0" fillId="0" borderId="13" xfId="0" applyBorder="1" applyAlignment="1">
      <alignment vertical="center" wrapText="1"/>
    </xf>
    <xf numFmtId="0" fontId="0" fillId="0" borderId="10" xfId="0" applyBorder="1" applyAlignment="1">
      <alignment vertical="center" wrapText="1"/>
    </xf>
    <xf numFmtId="0" fontId="0" fillId="0" borderId="17" xfId="0" applyBorder="1" applyAlignment="1">
      <alignment vertical="center" wrapText="1"/>
    </xf>
    <xf numFmtId="0" fontId="0" fillId="0" borderId="12" xfId="0" applyBorder="1" applyAlignment="1">
      <alignment vertical="center" wrapText="1"/>
    </xf>
    <xf numFmtId="0" fontId="0" fillId="0" borderId="35" xfId="0" applyBorder="1" applyAlignment="1">
      <alignment vertical="center" wrapText="1"/>
    </xf>
    <xf numFmtId="0" fontId="0" fillId="0" borderId="3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5" fillId="0" borderId="27"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0" fillId="0" borderId="27"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Font="1" applyBorder="1" applyAlignment="1" applyProtection="1">
      <alignment horizontal="center" vertical="center"/>
      <protection hidden="1"/>
    </xf>
    <xf numFmtId="0" fontId="0" fillId="0" borderId="43" xfId="0" applyFont="1" applyBorder="1" applyAlignment="1" applyProtection="1">
      <alignment horizontal="center" vertical="center"/>
      <protection hidden="1"/>
    </xf>
    <xf numFmtId="0" fontId="0" fillId="0" borderId="44" xfId="0" applyFont="1" applyBorder="1" applyAlignment="1" applyProtection="1">
      <alignment horizontal="center" vertical="center"/>
      <protection hidden="1"/>
    </xf>
    <xf numFmtId="0" fontId="0" fillId="0" borderId="41" xfId="0" applyFont="1" applyBorder="1" applyAlignment="1" applyProtection="1">
      <alignment horizontal="center" vertical="center"/>
      <protection hidden="1"/>
    </xf>
    <xf numFmtId="0" fontId="0" fillId="0" borderId="45" xfId="0" applyBorder="1" applyAlignment="1" applyProtection="1">
      <alignment horizontal="center" vertical="center"/>
      <protection locked="0"/>
    </xf>
    <xf numFmtId="0" fontId="0" fillId="0" borderId="46" xfId="0" applyFont="1" applyBorder="1" applyAlignment="1" applyProtection="1">
      <alignment horizontal="center" vertical="center"/>
      <protection hidden="1"/>
    </xf>
    <xf numFmtId="0" fontId="0" fillId="0" borderId="27" xfId="0" applyFont="1" applyBorder="1" applyAlignment="1" applyProtection="1">
      <alignment horizontal="center" vertical="center"/>
      <protection hidden="1"/>
    </xf>
    <xf numFmtId="0" fontId="0" fillId="0" borderId="47" xfId="0" applyFont="1" applyBorder="1" applyAlignment="1" applyProtection="1">
      <alignment horizontal="center" vertical="center"/>
      <protection hidden="1"/>
    </xf>
    <xf numFmtId="0" fontId="0" fillId="0" borderId="40" xfId="0" applyFont="1" applyBorder="1" applyAlignment="1" applyProtection="1">
      <alignment horizontal="center" vertical="center"/>
      <protection hidden="1"/>
    </xf>
    <xf numFmtId="0" fontId="3" fillId="0" borderId="44" xfId="0" applyFon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5" fillId="0" borderId="48" xfId="0" applyFont="1" applyBorder="1" applyAlignment="1" applyProtection="1">
      <alignment horizontal="center" vertical="center"/>
      <protection hidden="1"/>
    </xf>
    <xf numFmtId="0" fontId="0" fillId="0" borderId="49" xfId="0" applyBorder="1" applyAlignment="1" applyProtection="1">
      <alignment horizontal="center" vertical="center" wrapText="1"/>
      <protection hidden="1"/>
    </xf>
    <xf numFmtId="0" fontId="0" fillId="0" borderId="49" xfId="0" applyBorder="1" applyAlignment="1">
      <alignment horizontal="center" vertical="center" wrapText="1"/>
    </xf>
    <xf numFmtId="0" fontId="0" fillId="0" borderId="15" xfId="0" applyBorder="1" applyAlignment="1">
      <alignment horizontal="center" vertical="center" wrapText="1"/>
    </xf>
    <xf numFmtId="0" fontId="5" fillId="0" borderId="15" xfId="0" applyFont="1" applyBorder="1" applyAlignment="1" applyProtection="1">
      <alignment horizontal="center" vertical="center"/>
      <protection hidden="1"/>
    </xf>
    <xf numFmtId="0" fontId="3" fillId="0" borderId="16"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25" xfId="0" applyBorder="1" applyAlignment="1">
      <alignment horizontal="left" vertical="center" wrapText="1"/>
    </xf>
    <xf numFmtId="0" fontId="5" fillId="0" borderId="50" xfId="0" applyFont="1"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0" fillId="0" borderId="50" xfId="0" applyBorder="1" applyAlignment="1">
      <alignment horizontal="left" vertical="center"/>
    </xf>
    <xf numFmtId="0" fontId="3" fillId="0" borderId="51" xfId="0" applyFont="1" applyBorder="1" applyAlignment="1" applyProtection="1">
      <alignment horizontal="center" vertical="center"/>
      <protection hidden="1"/>
    </xf>
    <xf numFmtId="0" fontId="3" fillId="0" borderId="15" xfId="0" applyFont="1" applyBorder="1" applyAlignment="1">
      <alignment horizontal="left" vertical="center"/>
    </xf>
    <xf numFmtId="0" fontId="3" fillId="0" borderId="28" xfId="0" applyFont="1" applyBorder="1" applyAlignment="1">
      <alignment horizontal="left" vertical="center"/>
    </xf>
    <xf numFmtId="0" fontId="3" fillId="0" borderId="51" xfId="0" applyFont="1" applyBorder="1" applyAlignment="1">
      <alignment horizontal="left" vertical="center"/>
    </xf>
    <xf numFmtId="0" fontId="5" fillId="0" borderId="50" xfId="0" applyFont="1" applyBorder="1" applyAlignment="1">
      <alignment horizontal="center" vertical="center"/>
    </xf>
    <xf numFmtId="0" fontId="3" fillId="0" borderId="52" xfId="0" applyFont="1" applyBorder="1" applyAlignment="1" applyProtection="1">
      <alignment horizontal="center" vertical="center" wrapText="1"/>
      <protection hidden="1"/>
    </xf>
    <xf numFmtId="0" fontId="3" fillId="0" borderId="1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52" xfId="0" applyFont="1" applyBorder="1" applyAlignment="1">
      <alignment horizontal="center" vertical="center" wrapText="1"/>
    </xf>
    <xf numFmtId="0" fontId="0" fillId="0" borderId="52" xfId="0" applyBorder="1" applyAlignment="1">
      <alignment horizontal="left" vertical="center" wrapText="1"/>
    </xf>
    <xf numFmtId="0" fontId="0" fillId="0" borderId="15" xfId="0" applyBorder="1" applyAlignment="1">
      <alignment horizontal="left" vertical="center" wrapText="1"/>
    </xf>
    <xf numFmtId="0" fontId="0" fillId="0" borderId="28" xfId="0" applyBorder="1" applyAlignment="1">
      <alignment horizontal="left" vertical="center" wrapText="1"/>
    </xf>
    <xf numFmtId="0" fontId="3" fillId="0" borderId="51" xfId="0" applyFont="1" applyBorder="1" applyAlignment="1" applyProtection="1">
      <alignment horizontal="center" vertical="center" wrapText="1"/>
      <protection hidden="1"/>
    </xf>
    <xf numFmtId="0" fontId="0" fillId="0" borderId="53" xfId="0" applyBorder="1" applyAlignment="1">
      <alignment horizontal="center" vertical="center" wrapText="1"/>
    </xf>
    <xf numFmtId="0" fontId="0" fillId="0" borderId="51" xfId="0" applyBorder="1" applyAlignment="1">
      <alignment horizontal="center" vertical="center" wrapText="1"/>
    </xf>
    <xf numFmtId="0" fontId="0" fillId="0" borderId="51" xfId="0" applyBorder="1" applyAlignment="1">
      <alignment horizontal="left" vertical="center" wrapText="1"/>
    </xf>
    <xf numFmtId="0" fontId="0" fillId="0" borderId="53" xfId="0" applyBorder="1" applyAlignment="1">
      <alignment horizontal="left" vertical="center" wrapText="1"/>
    </xf>
    <xf numFmtId="0" fontId="3" fillId="0" borderId="15" xfId="0" applyFont="1" applyBorder="1" applyAlignment="1" applyProtection="1">
      <alignment horizontal="center" vertical="center" wrapText="1"/>
      <protection hidden="1"/>
    </xf>
    <xf numFmtId="0" fontId="3" fillId="0" borderId="48"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hidden="1"/>
    </xf>
    <xf numFmtId="0" fontId="0" fillId="0" borderId="54"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51" xfId="0" applyFont="1" applyBorder="1" applyAlignment="1">
      <alignment horizontal="center" vertical="center"/>
    </xf>
    <xf numFmtId="0" fontId="3" fillId="0" borderId="15" xfId="0" applyFont="1" applyBorder="1" applyAlignment="1">
      <alignment horizontal="center" vertical="center"/>
    </xf>
    <xf numFmtId="0" fontId="0" fillId="0" borderId="54" xfId="0" applyBorder="1" applyAlignment="1" applyProtection="1">
      <alignment horizontal="center" vertical="center"/>
      <protection locked="0"/>
    </xf>
    <xf numFmtId="0" fontId="3" fillId="0" borderId="22" xfId="0" applyFont="1" applyBorder="1" applyAlignment="1" applyProtection="1">
      <alignment horizontal="center" vertical="center" wrapText="1"/>
      <protection hidden="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2" fillId="0" borderId="22" xfId="0"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0" fillId="0" borderId="38"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2" fillId="0" borderId="56" xfId="0" applyFont="1" applyBorder="1" applyAlignment="1" applyProtection="1">
      <alignment horizontal="center" vertical="center"/>
      <protection hidden="1"/>
    </xf>
    <xf numFmtId="0" fontId="20" fillId="0" borderId="26" xfId="0" applyFont="1" applyBorder="1" applyAlignment="1" applyProtection="1">
      <alignment horizontal="center" vertical="center" textRotation="255"/>
      <protection hidden="1"/>
    </xf>
    <xf numFmtId="0" fontId="20" fillId="0" borderId="27" xfId="0" applyFont="1" applyBorder="1" applyAlignment="1" applyProtection="1">
      <alignment horizontal="center" vertical="center" textRotation="255"/>
      <protection hidden="1"/>
    </xf>
    <xf numFmtId="0" fontId="20" fillId="0" borderId="57" xfId="0" applyFont="1" applyBorder="1" applyAlignment="1" applyProtection="1">
      <alignment horizontal="center" vertical="center" textRotation="255"/>
      <protection hidden="1"/>
    </xf>
    <xf numFmtId="0" fontId="0" fillId="0" borderId="26" xfId="0" applyFont="1" applyBorder="1" applyAlignment="1" applyProtection="1">
      <alignment horizontal="center" vertical="center" wrapText="1"/>
      <protection hidden="1"/>
    </xf>
    <xf numFmtId="0" fontId="0" fillId="0" borderId="26" xfId="0" applyFont="1" applyBorder="1" applyAlignment="1" applyProtection="1">
      <alignment horizontal="left" vertical="center"/>
      <protection hidden="1"/>
    </xf>
    <xf numFmtId="0" fontId="0" fillId="0" borderId="58" xfId="0" applyFont="1" applyBorder="1" applyAlignment="1" applyProtection="1">
      <alignment horizontal="left" vertical="center"/>
      <protection hidden="1"/>
    </xf>
    <xf numFmtId="0" fontId="0" fillId="0" borderId="27" xfId="0" applyFont="1" applyBorder="1" applyAlignment="1" applyProtection="1">
      <alignment horizontal="left" vertical="center"/>
      <protection hidden="1"/>
    </xf>
    <xf numFmtId="0" fontId="0" fillId="0" borderId="57" xfId="0" applyFont="1" applyBorder="1" applyAlignment="1" applyProtection="1">
      <alignment horizontal="left" vertical="center"/>
      <protection hidden="1"/>
    </xf>
    <xf numFmtId="0" fontId="0" fillId="0" borderId="27" xfId="0" applyBorder="1" applyAlignment="1" applyProtection="1">
      <alignment horizontal="left" vertical="center"/>
      <protection hidden="1"/>
    </xf>
    <xf numFmtId="0" fontId="0" fillId="0" borderId="34"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hidden="1"/>
    </xf>
    <xf numFmtId="0" fontId="0" fillId="0" borderId="26" xfId="0" applyFont="1" applyBorder="1" applyAlignment="1" applyProtection="1">
      <alignment horizontal="left" vertical="center"/>
      <protection hidden="1"/>
    </xf>
    <xf numFmtId="0" fontId="2" fillId="0" borderId="3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7" xfId="0" applyFont="1" applyBorder="1" applyAlignment="1" applyProtection="1">
      <alignment horizontal="left" vertical="center"/>
      <protection locked="0"/>
    </xf>
    <xf numFmtId="0" fontId="2" fillId="0" borderId="57" xfId="0" applyFont="1" applyBorder="1" applyAlignment="1" applyProtection="1">
      <alignment horizontal="left" vertical="center"/>
      <protection locked="0"/>
    </xf>
    <xf numFmtId="0" fontId="2" fillId="0" borderId="22"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0" xfId="0" applyBorder="1" applyAlignment="1" applyProtection="1">
      <alignment horizontal="left" vertical="center"/>
      <protection hidden="1"/>
    </xf>
    <xf numFmtId="0" fontId="0" fillId="0" borderId="10" xfId="0" applyBorder="1" applyAlignment="1" applyProtection="1">
      <alignment horizontal="left" vertical="center"/>
      <protection hidden="1"/>
    </xf>
    <xf numFmtId="0" fontId="0" fillId="0" borderId="17" xfId="0" applyBorder="1" applyAlignment="1" applyProtection="1">
      <alignment horizontal="left" vertical="center"/>
      <protection hidden="1"/>
    </xf>
    <xf numFmtId="0" fontId="0" fillId="0" borderId="12" xfId="0" applyBorder="1" applyAlignment="1" applyProtection="1">
      <alignment horizontal="left" vertical="center"/>
      <protection hidden="1"/>
    </xf>
    <xf numFmtId="0" fontId="0" fillId="0" borderId="28" xfId="0" applyBorder="1" applyAlignment="1" applyProtection="1">
      <alignment horizontal="left" vertical="center"/>
      <protection hidden="1"/>
    </xf>
    <xf numFmtId="0" fontId="0" fillId="0" borderId="60" xfId="0" applyBorder="1" applyAlignment="1" applyProtection="1">
      <alignment horizontal="left" vertical="center"/>
      <protection hidden="1"/>
    </xf>
    <xf numFmtId="14" fontId="2" fillId="0" borderId="28" xfId="0" applyNumberFormat="1"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0" fillId="0" borderId="0" xfId="0" applyBorder="1" applyAlignment="1">
      <alignment horizontal="left" vertical="center"/>
    </xf>
    <xf numFmtId="0" fontId="2" fillId="0" borderId="12"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0" fillId="0" borderId="0" xfId="0" applyAlignment="1" applyProtection="1">
      <alignment horizontal="left" vertical="center"/>
      <protection hidden="1"/>
    </xf>
    <xf numFmtId="0" fontId="2" fillId="0" borderId="0"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179" fontId="2" fillId="0" borderId="27" xfId="0" applyNumberFormat="1" applyFont="1" applyBorder="1" applyAlignment="1" applyProtection="1">
      <alignment horizontal="center" vertical="center" wrapText="1"/>
      <protection locked="0"/>
    </xf>
    <xf numFmtId="172" fontId="3" fillId="0" borderId="36" xfId="0" applyNumberFormat="1"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3" fillId="0" borderId="62" xfId="0" applyFont="1" applyBorder="1" applyAlignment="1" applyProtection="1">
      <alignment horizontal="center" vertical="center" wrapText="1"/>
      <protection locked="0"/>
    </xf>
    <xf numFmtId="0" fontId="3" fillId="0" borderId="63" xfId="0" applyFont="1" applyBorder="1" applyAlignment="1" applyProtection="1">
      <alignment horizontal="center" vertical="center" wrapText="1"/>
      <protection locked="0"/>
    </xf>
    <xf numFmtId="172" fontId="0" fillId="0" borderId="36" xfId="0" applyNumberFormat="1" applyFont="1" applyBorder="1" applyAlignment="1" applyProtection="1">
      <alignment horizontal="center" vertical="center" wrapText="1"/>
      <protection hidden="1"/>
    </xf>
    <xf numFmtId="0" fontId="0" fillId="0" borderId="18" xfId="0" applyFont="1" applyBorder="1" applyAlignment="1" applyProtection="1">
      <alignment horizontal="center" vertical="center" wrapText="1"/>
      <protection hidden="1"/>
    </xf>
    <xf numFmtId="0" fontId="0" fillId="0" borderId="34" xfId="0" applyFont="1" applyBorder="1" applyAlignment="1" applyProtection="1">
      <alignment horizontal="center" vertical="center" wrapText="1"/>
      <protection hidden="1"/>
    </xf>
    <xf numFmtId="0" fontId="0" fillId="0" borderId="38" xfId="0" applyFont="1" applyBorder="1" applyAlignment="1" applyProtection="1">
      <alignment horizontal="center" vertical="center" wrapText="1"/>
      <protection hidden="1"/>
    </xf>
    <xf numFmtId="0" fontId="0" fillId="0" borderId="31" xfId="0" applyFont="1" applyBorder="1" applyAlignment="1" applyProtection="1">
      <alignment horizontal="center" vertical="center" wrapText="1"/>
      <protection hidden="1"/>
    </xf>
    <xf numFmtId="0" fontId="0" fillId="0" borderId="32" xfId="0" applyFont="1" applyBorder="1" applyAlignment="1" applyProtection="1">
      <alignment horizontal="center" vertical="center" wrapText="1"/>
      <protection hidden="1"/>
    </xf>
    <xf numFmtId="0" fontId="11" fillId="0" borderId="35"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64"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172" fontId="11" fillId="0" borderId="59" xfId="0" applyNumberFormat="1" applyFont="1" applyBorder="1" applyAlignment="1" applyProtection="1">
      <alignment horizontal="center" vertical="center"/>
      <protection hidden="1"/>
    </xf>
    <xf numFmtId="172" fontId="11" fillId="0" borderId="65" xfId="0" applyNumberFormat="1" applyFont="1" applyBorder="1" applyAlignment="1" applyProtection="1">
      <alignment horizontal="center" vertical="center"/>
      <protection hidden="1"/>
    </xf>
    <xf numFmtId="172" fontId="11" fillId="0" borderId="66" xfId="0" applyNumberFormat="1" applyFont="1" applyBorder="1" applyAlignment="1" applyProtection="1">
      <alignment horizontal="center" vertical="center"/>
      <protection hidden="1"/>
    </xf>
    <xf numFmtId="172" fontId="11" fillId="0" borderId="67" xfId="0" applyNumberFormat="1" applyFont="1" applyBorder="1" applyAlignment="1" applyProtection="1">
      <alignment horizontal="center" vertical="center"/>
      <protection hidden="1"/>
    </xf>
    <xf numFmtId="172" fontId="11" fillId="0" borderId="68" xfId="0" applyNumberFormat="1" applyFont="1" applyBorder="1" applyAlignment="1" applyProtection="1">
      <alignment horizontal="center" vertical="center"/>
      <protection hidden="1"/>
    </xf>
    <xf numFmtId="172" fontId="11" fillId="0" borderId="64" xfId="0" applyNumberFormat="1" applyFont="1" applyBorder="1" applyAlignment="1" applyProtection="1">
      <alignment horizontal="center" vertical="center"/>
      <protection hidden="1"/>
    </xf>
    <xf numFmtId="172" fontId="11" fillId="0" borderId="16" xfId="0" applyNumberFormat="1" applyFont="1" applyBorder="1" applyAlignment="1" applyProtection="1">
      <alignment horizontal="center" vertical="center"/>
      <protection hidden="1"/>
    </xf>
    <xf numFmtId="172" fontId="11" fillId="0" borderId="69" xfId="0" applyNumberFormat="1" applyFont="1" applyBorder="1" applyAlignment="1" applyProtection="1">
      <alignment horizontal="center" vertical="center"/>
      <protection hidden="1"/>
    </xf>
    <xf numFmtId="0" fontId="0" fillId="0" borderId="0" xfId="0" applyBorder="1" applyAlignment="1" applyProtection="1">
      <alignment horizontal="right" vertical="center"/>
      <protection hidden="1"/>
    </xf>
    <xf numFmtId="0" fontId="8" fillId="0" borderId="0" xfId="0" applyFont="1" applyAlignment="1" applyProtection="1">
      <alignment horizontal="center" vertical="center" wrapText="1"/>
      <protection hidden="1"/>
    </xf>
    <xf numFmtId="0" fontId="0" fillId="0" borderId="0" xfId="0" applyAlignment="1" applyProtection="1">
      <alignment horizontal="left" vertical="center" wrapText="1"/>
      <protection hidden="1"/>
    </xf>
    <xf numFmtId="0" fontId="0" fillId="0" borderId="0" xfId="0" applyFont="1" applyAlignment="1" applyProtection="1">
      <alignment horizontal="right" vertical="center" wrapText="1"/>
      <protection hidden="1"/>
    </xf>
    <xf numFmtId="179" fontId="2" fillId="0" borderId="40" xfId="0" applyNumberFormat="1" applyFont="1" applyBorder="1" applyAlignment="1" applyProtection="1">
      <alignment horizontal="center" vertical="center" wrapText="1"/>
      <protection locked="0"/>
    </xf>
    <xf numFmtId="172" fontId="9" fillId="0" borderId="16" xfId="0" applyNumberFormat="1" applyFont="1" applyBorder="1" applyAlignment="1" applyProtection="1">
      <alignment horizontal="center" vertical="center" wrapText="1"/>
      <protection hidden="1"/>
    </xf>
    <xf numFmtId="0" fontId="0" fillId="0" borderId="11"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172" fontId="0" fillId="0" borderId="16" xfId="0" applyNumberFormat="1" applyBorder="1" applyAlignment="1" applyProtection="1">
      <alignment horizontal="center" vertical="center" wrapText="1"/>
      <protection hidden="1"/>
    </xf>
    <xf numFmtId="172" fontId="0" fillId="0" borderId="11" xfId="0" applyNumberFormat="1" applyBorder="1" applyAlignment="1" applyProtection="1">
      <alignment horizontal="center" vertical="center" wrapText="1"/>
      <protection hidden="1"/>
    </xf>
    <xf numFmtId="172" fontId="0" fillId="0" borderId="14" xfId="0" applyNumberFormat="1" applyBorder="1" applyAlignment="1" applyProtection="1">
      <alignment horizontal="center" vertical="center" wrapText="1"/>
      <protection hidden="1"/>
    </xf>
    <xf numFmtId="172" fontId="0" fillId="0" borderId="10" xfId="0" applyNumberFormat="1" applyBorder="1" applyAlignment="1" applyProtection="1">
      <alignment horizontal="center" vertical="center" wrapText="1"/>
      <protection hidden="1"/>
    </xf>
    <xf numFmtId="172" fontId="0" fillId="0" borderId="0" xfId="0" applyNumberFormat="1" applyBorder="1" applyAlignment="1" applyProtection="1">
      <alignment horizontal="center" vertical="center" wrapText="1"/>
      <protection hidden="1"/>
    </xf>
    <xf numFmtId="172" fontId="0" fillId="0" borderId="13" xfId="0" applyNumberFormat="1" applyBorder="1" applyAlignment="1" applyProtection="1">
      <alignment horizontal="center" vertical="center" wrapText="1"/>
      <protection hidden="1"/>
    </xf>
    <xf numFmtId="172" fontId="2" fillId="0" borderId="16" xfId="0" applyNumberFormat="1" applyFont="1" applyBorder="1" applyAlignment="1" applyProtection="1">
      <alignment horizontal="center" vertical="center" wrapText="1"/>
      <protection hidden="1"/>
    </xf>
    <xf numFmtId="172" fontId="2" fillId="0" borderId="11" xfId="0" applyNumberFormat="1" applyFont="1" applyBorder="1" applyAlignment="1" applyProtection="1">
      <alignment horizontal="center" vertical="center" wrapText="1"/>
      <protection hidden="1"/>
    </xf>
    <xf numFmtId="172" fontId="2" fillId="0" borderId="14" xfId="0" applyNumberFormat="1" applyFont="1" applyBorder="1" applyAlignment="1" applyProtection="1">
      <alignment horizontal="center" vertical="center" wrapText="1"/>
      <protection hidden="1"/>
    </xf>
    <xf numFmtId="172" fontId="2" fillId="0" borderId="17" xfId="0" applyNumberFormat="1" applyFont="1" applyBorder="1" applyAlignment="1" applyProtection="1">
      <alignment horizontal="center" vertical="center" wrapText="1"/>
      <protection hidden="1"/>
    </xf>
    <xf numFmtId="172" fontId="2" fillId="0" borderId="12" xfId="0" applyNumberFormat="1" applyFont="1" applyBorder="1" applyAlignment="1" applyProtection="1">
      <alignment horizontal="center" vertical="center" wrapText="1"/>
      <protection hidden="1"/>
    </xf>
    <xf numFmtId="172" fontId="2" fillId="0" borderId="35" xfId="0" applyNumberFormat="1" applyFont="1" applyBorder="1" applyAlignment="1" applyProtection="1">
      <alignment horizontal="center" vertical="center" wrapText="1"/>
      <protection hidden="1"/>
    </xf>
    <xf numFmtId="0" fontId="9" fillId="0" borderId="0" xfId="0" applyFont="1" applyAlignment="1" applyProtection="1">
      <alignment horizontal="left" vertical="center"/>
      <protection hidden="1"/>
    </xf>
    <xf numFmtId="0" fontId="2" fillId="0" borderId="0" xfId="0" applyFont="1" applyAlignment="1" applyProtection="1">
      <alignment horizontal="left" vertical="center"/>
      <protection hidden="1"/>
    </xf>
    <xf numFmtId="0" fontId="19" fillId="0" borderId="0" xfId="0" applyFont="1" applyAlignment="1" applyProtection="1">
      <alignment horizontal="center" vertical="center"/>
      <protection locked="0"/>
    </xf>
    <xf numFmtId="0" fontId="4" fillId="0" borderId="0" xfId="0" applyFont="1" applyAlignment="1" applyProtection="1">
      <alignment horizontal="center" vertical="center"/>
      <protection hidden="1"/>
    </xf>
    <xf numFmtId="0" fontId="21" fillId="0" borderId="0" xfId="0" applyFont="1" applyAlignment="1" applyProtection="1">
      <alignment horizontal="center" vertical="center"/>
      <protection hidden="1"/>
    </xf>
    <xf numFmtId="0" fontId="0" fillId="0" borderId="60" xfId="0" applyBorder="1" applyAlignment="1">
      <alignment horizontal="center" vertical="center"/>
    </xf>
    <xf numFmtId="0" fontId="0" fillId="0" borderId="52" xfId="0" applyBorder="1" applyAlignment="1">
      <alignment horizontal="center" vertical="center"/>
    </xf>
    <xf numFmtId="0" fontId="9" fillId="0" borderId="16" xfId="0" applyFont="1" applyBorder="1" applyAlignment="1" applyProtection="1">
      <alignment horizontal="left" vertical="center"/>
      <protection hidden="1"/>
    </xf>
    <xf numFmtId="0" fontId="0" fillId="0" borderId="11" xfId="0" applyBorder="1" applyAlignment="1" applyProtection="1">
      <alignment horizontal="left" vertical="center"/>
      <protection hidden="1"/>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horizontal="center" vertical="center"/>
    </xf>
    <xf numFmtId="0" fontId="0" fillId="0" borderId="16" xfId="0" applyBorder="1" applyAlignment="1" applyProtection="1">
      <alignment horizontal="left" vertical="center"/>
      <protection hidden="1"/>
    </xf>
    <xf numFmtId="0" fontId="0" fillId="0" borderId="0" xfId="0" applyFont="1" applyBorder="1" applyAlignment="1" applyProtection="1">
      <alignment horizontal="right" vertical="center" wrapText="1"/>
      <protection hidden="1"/>
    </xf>
    <xf numFmtId="0" fontId="9" fillId="0" borderId="10"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9" fillId="0" borderId="17"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9" fillId="0" borderId="35" xfId="0" applyFont="1" applyBorder="1" applyAlignment="1" applyProtection="1">
      <alignment horizontal="center" vertical="center"/>
      <protection hidden="1"/>
    </xf>
    <xf numFmtId="0" fontId="2" fillId="0" borderId="16" xfId="0" applyFont="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0" fillId="0" borderId="14" xfId="0" applyBorder="1" applyAlignment="1" applyProtection="1">
      <alignment horizontal="left" vertical="center" wrapText="1"/>
      <protection hidden="1"/>
    </xf>
    <xf numFmtId="0" fontId="0" fillId="0" borderId="64" xfId="0" applyBorder="1" applyAlignment="1" applyProtection="1">
      <alignment horizontal="center" vertical="center"/>
      <protection locked="0"/>
    </xf>
    <xf numFmtId="172" fontId="2" fillId="0" borderId="15" xfId="0" applyNumberFormat="1" applyFont="1" applyBorder="1" applyAlignment="1" applyProtection="1">
      <alignment horizontal="center" vertical="center" wrapText="1"/>
      <protection hidden="1"/>
    </xf>
    <xf numFmtId="0" fontId="0" fillId="0" borderId="0" xfId="0" applyAlignment="1" applyProtection="1">
      <alignment horizontal="right" vertical="center" wrapText="1"/>
      <protection hidden="1"/>
    </xf>
    <xf numFmtId="0" fontId="0" fillId="0" borderId="1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 fillId="0" borderId="11"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hidden="1"/>
    </xf>
    <xf numFmtId="0" fontId="9" fillId="0" borderId="14" xfId="0" applyFont="1" applyBorder="1" applyAlignment="1" applyProtection="1">
      <alignment horizontal="left" vertical="center"/>
      <protection hidden="1"/>
    </xf>
    <xf numFmtId="0" fontId="0" fillId="0" borderId="11"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0" borderId="35" xfId="0" applyBorder="1" applyAlignment="1" applyProtection="1">
      <alignment horizontal="center" vertical="center" wrapText="1"/>
      <protection hidden="1"/>
    </xf>
    <xf numFmtId="0" fontId="0" fillId="0" borderId="17"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2" fillId="0" borderId="13" xfId="0" applyFont="1" applyBorder="1" applyAlignment="1" applyProtection="1">
      <alignment horizontal="center" vertical="center"/>
      <protection locked="0"/>
    </xf>
    <xf numFmtId="0" fontId="0" fillId="0" borderId="13" xfId="0" applyBorder="1" applyAlignment="1" applyProtection="1">
      <alignment horizontal="left" vertical="center"/>
      <protection hidden="1"/>
    </xf>
    <xf numFmtId="0" fontId="2" fillId="0" borderId="27" xfId="0" applyFont="1" applyBorder="1" applyAlignment="1" applyProtection="1">
      <alignment horizontal="center" vertical="center" wrapText="1"/>
      <protection locked="0"/>
    </xf>
    <xf numFmtId="0" fontId="0" fillId="0" borderId="27"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0" xfId="0" applyBorder="1" applyAlignment="1" applyProtection="1">
      <alignment horizontal="left" vertical="center"/>
      <protection hidden="1"/>
    </xf>
    <xf numFmtId="0" fontId="0" fillId="0" borderId="18" xfId="0" applyBorder="1" applyAlignment="1">
      <alignment horizontal="center" vertical="center"/>
    </xf>
    <xf numFmtId="0" fontId="0" fillId="0" borderId="34"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70" xfId="0" applyBorder="1" applyAlignment="1" applyProtection="1">
      <alignment horizontal="center" vertical="center"/>
      <protection locked="0"/>
    </xf>
    <xf numFmtId="0" fontId="0" fillId="0" borderId="58" xfId="0" applyFont="1" applyBorder="1" applyAlignment="1" applyProtection="1">
      <alignment horizontal="center" vertical="center" wrapText="1"/>
      <protection hidden="1"/>
    </xf>
    <xf numFmtId="179" fontId="2" fillId="0" borderId="26" xfId="0" applyNumberFormat="1" applyFont="1" applyBorder="1" applyAlignment="1" applyProtection="1">
      <alignment horizontal="center" vertical="center" wrapText="1"/>
      <protection locked="0"/>
    </xf>
    <xf numFmtId="0" fontId="3" fillId="0" borderId="0" xfId="0" applyFont="1" applyBorder="1" applyAlignment="1" applyProtection="1">
      <alignment vertical="center" wrapText="1"/>
      <protection hidden="1"/>
    </xf>
    <xf numFmtId="0" fontId="3" fillId="0" borderId="0" xfId="0" applyFont="1" applyBorder="1" applyAlignment="1" applyProtection="1">
      <alignment vertical="center"/>
      <protection hidden="1"/>
    </xf>
    <xf numFmtId="0" fontId="3" fillId="0" borderId="0" xfId="0" applyFont="1" applyAlignment="1" applyProtection="1">
      <alignment vertical="center"/>
      <protection hidden="1"/>
    </xf>
    <xf numFmtId="0" fontId="2" fillId="0" borderId="40"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179" fontId="2" fillId="0" borderId="0" xfId="0" applyNumberFormat="1" applyFont="1" applyBorder="1" applyAlignment="1" applyProtection="1">
      <alignment horizontal="left" vertical="center"/>
      <protection hidden="1"/>
    </xf>
    <xf numFmtId="0" fontId="0" fillId="0" borderId="58"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57" xfId="0" applyBorder="1" applyAlignment="1" applyProtection="1">
      <alignment horizontal="center" vertical="center" wrapText="1"/>
      <protection hidden="1"/>
    </xf>
    <xf numFmtId="0" fontId="0" fillId="0" borderId="58" xfId="0" applyFont="1" applyBorder="1" applyAlignment="1" applyProtection="1">
      <alignment horizontal="center" vertical="center" wrapText="1"/>
      <protection hidden="1"/>
    </xf>
    <xf numFmtId="0" fontId="0" fillId="0" borderId="58" xfId="0" applyFont="1" applyBorder="1" applyAlignment="1" applyProtection="1">
      <alignment horizontal="left" vertical="center" wrapText="1"/>
      <protection hidden="1"/>
    </xf>
    <xf numFmtId="0" fontId="0" fillId="0" borderId="27" xfId="0" applyFont="1" applyBorder="1" applyAlignment="1" applyProtection="1">
      <alignment horizontal="left" vertical="center" wrapText="1"/>
      <protection hidden="1"/>
    </xf>
    <xf numFmtId="0" fontId="0" fillId="0" borderId="57" xfId="0" applyFont="1" applyBorder="1" applyAlignment="1" applyProtection="1">
      <alignment horizontal="left" vertical="center" wrapText="1"/>
      <protection hidden="1"/>
    </xf>
    <xf numFmtId="0" fontId="2" fillId="0" borderId="56" xfId="0" applyFont="1" applyBorder="1" applyAlignment="1" applyProtection="1">
      <alignment horizontal="left" vertical="center"/>
      <protection hidden="1"/>
    </xf>
    <xf numFmtId="0" fontId="0" fillId="0" borderId="18" xfId="0" applyFont="1" applyBorder="1" applyAlignment="1" applyProtection="1">
      <alignment horizontal="center" vertical="center"/>
      <protection hidden="1"/>
    </xf>
    <xf numFmtId="172" fontId="3" fillId="0" borderId="22" xfId="0" applyNumberFormat="1"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172" fontId="0" fillId="0" borderId="40" xfId="0" applyNumberFormat="1" applyFont="1" applyBorder="1" applyAlignment="1" applyProtection="1">
      <alignment horizontal="center" vertical="center" wrapText="1"/>
      <protection locked="0"/>
    </xf>
    <xf numFmtId="172" fontId="2" fillId="0" borderId="40" xfId="0" applyNumberFormat="1"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hidden="1"/>
    </xf>
    <xf numFmtId="0" fontId="0" fillId="0" borderId="62" xfId="0" applyFont="1" applyBorder="1" applyAlignment="1" applyProtection="1">
      <alignment horizontal="center" vertical="center" wrapText="1"/>
      <protection hidden="1"/>
    </xf>
    <xf numFmtId="0" fontId="0" fillId="0" borderId="63" xfId="0" applyFont="1" applyBorder="1" applyAlignment="1" applyProtection="1">
      <alignment horizontal="center" vertical="center" wrapText="1"/>
      <protection hidden="1"/>
    </xf>
    <xf numFmtId="0" fontId="0" fillId="0" borderId="19" xfId="0" applyFont="1" applyBorder="1" applyAlignment="1" applyProtection="1">
      <alignment horizontal="center" vertical="center"/>
      <protection hidden="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72" fontId="0" fillId="0" borderId="71" xfId="0" applyNumberFormat="1" applyFont="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hidden="1"/>
    </xf>
    <xf numFmtId="0" fontId="0" fillId="0" borderId="29" xfId="0" applyFont="1" applyBorder="1" applyAlignment="1" applyProtection="1">
      <alignment horizontal="center" vertical="center" wrapText="1"/>
      <protection hidden="1"/>
    </xf>
    <xf numFmtId="172" fontId="3" fillId="0" borderId="71" xfId="0" applyNumberFormat="1"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0" fillId="0" borderId="0" xfId="0" applyBorder="1" applyAlignment="1" applyProtection="1">
      <alignment horizontal="left"/>
      <protection hidden="1"/>
    </xf>
    <xf numFmtId="0" fontId="0" fillId="0" borderId="0" xfId="0" applyAlignment="1" applyProtection="1">
      <alignment horizontal="left"/>
      <protection hidden="1"/>
    </xf>
    <xf numFmtId="0" fontId="2" fillId="0" borderId="0" xfId="0" applyFont="1" applyAlignment="1" applyProtection="1">
      <alignment horizontal="center"/>
      <protection locked="0"/>
    </xf>
    <xf numFmtId="0" fontId="0" fillId="0" borderId="0" xfId="0"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12" xfId="0" applyBorder="1" applyAlignment="1" applyProtection="1">
      <alignment horizontal="left" vertical="top" wrapText="1"/>
      <protection hidden="1"/>
    </xf>
    <xf numFmtId="0" fontId="3" fillId="0" borderId="55" xfId="0" applyFont="1" applyBorder="1" applyAlignment="1" applyProtection="1">
      <alignment horizontal="center" vertical="center" wrapText="1"/>
      <protection hidden="1"/>
    </xf>
    <xf numFmtId="0" fontId="3" fillId="0" borderId="48" xfId="0" applyFont="1" applyBorder="1" applyAlignment="1" applyProtection="1">
      <alignment horizontal="left" vertical="center"/>
      <protection hidden="1"/>
    </xf>
    <xf numFmtId="0" fontId="3" fillId="0" borderId="44" xfId="0" applyFont="1" applyBorder="1" applyAlignment="1" applyProtection="1">
      <alignment horizontal="left" vertical="center"/>
      <protection hidden="1"/>
    </xf>
    <xf numFmtId="0" fontId="3" fillId="0" borderId="27" xfId="0" applyFont="1" applyBorder="1" applyAlignment="1" applyProtection="1">
      <alignment horizontal="left" vertical="center"/>
      <protection hidden="1"/>
    </xf>
    <xf numFmtId="0" fontId="0" fillId="0" borderId="48" xfId="0" applyFont="1" applyBorder="1" applyAlignment="1" applyProtection="1">
      <alignment horizontal="center" vertical="center" wrapText="1"/>
      <protection hidden="1"/>
    </xf>
    <xf numFmtId="0" fontId="0" fillId="0" borderId="48" xfId="0" applyFont="1" applyBorder="1" applyAlignment="1" applyProtection="1">
      <alignment horizontal="left" vertical="center" wrapText="1"/>
      <protection hidden="1"/>
    </xf>
    <xf numFmtId="0" fontId="3" fillId="0" borderId="48" xfId="0" applyFont="1" applyBorder="1" applyAlignment="1" applyProtection="1">
      <alignment horizontal="center" vertical="center" wrapText="1"/>
      <protection hidden="1"/>
    </xf>
    <xf numFmtId="0" fontId="0" fillId="0" borderId="48" xfId="0"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0" fillId="0" borderId="48" xfId="0" applyFont="1" applyBorder="1" applyAlignment="1" applyProtection="1">
      <alignment horizontal="center" vertical="center"/>
      <protection hidden="1"/>
    </xf>
    <xf numFmtId="0" fontId="0" fillId="0" borderId="72" xfId="0" applyFont="1" applyBorder="1" applyAlignment="1" applyProtection="1">
      <alignment horizontal="center" vertical="center"/>
      <protection hidden="1"/>
    </xf>
    <xf numFmtId="0" fontId="0" fillId="0" borderId="73" xfId="0" applyFont="1" applyBorder="1" applyAlignment="1" applyProtection="1">
      <alignment horizontal="center" vertical="center"/>
      <protection hidden="1"/>
    </xf>
    <xf numFmtId="0" fontId="0" fillId="0" borderId="73" xfId="0" applyFont="1" applyBorder="1" applyAlignment="1" applyProtection="1">
      <alignment horizontal="left" vertical="center"/>
      <protection hidden="1"/>
    </xf>
    <xf numFmtId="0" fontId="0" fillId="0" borderId="48" xfId="0" applyFont="1" applyBorder="1" applyAlignment="1" applyProtection="1">
      <alignment horizontal="center" vertical="center"/>
      <protection hidden="1"/>
    </xf>
    <xf numFmtId="0" fontId="0" fillId="0" borderId="48" xfId="0" applyFont="1" applyBorder="1" applyAlignment="1" applyProtection="1">
      <alignment horizontal="left" vertical="center"/>
      <protection hidden="1"/>
    </xf>
    <xf numFmtId="0" fontId="0" fillId="0" borderId="36" xfId="0" applyFont="1" applyBorder="1" applyAlignment="1" applyProtection="1">
      <alignment horizontal="center" vertical="center"/>
      <protection hidden="1"/>
    </xf>
    <xf numFmtId="0" fontId="0" fillId="0" borderId="18" xfId="0" applyBorder="1" applyAlignment="1">
      <alignment horizontal="left" vertical="center"/>
    </xf>
    <xf numFmtId="0" fontId="0" fillId="0" borderId="37" xfId="0" applyBorder="1" applyAlignment="1">
      <alignment horizontal="left" vertical="center"/>
    </xf>
    <xf numFmtId="0" fontId="0" fillId="0" borderId="34" xfId="0" applyBorder="1" applyAlignment="1">
      <alignment horizontal="left" vertical="center"/>
    </xf>
    <xf numFmtId="0" fontId="2" fillId="0" borderId="41"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3" fillId="0" borderId="26" xfId="0" applyFont="1"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5" fillId="0" borderId="56" xfId="0" applyFont="1" applyBorder="1" applyAlignment="1" applyProtection="1">
      <alignment horizontal="right" vertical="center"/>
      <protection hidden="1"/>
    </xf>
    <xf numFmtId="0" fontId="0" fillId="0" borderId="10" xfId="0" applyFont="1" applyBorder="1" applyAlignment="1" applyProtection="1">
      <alignment horizontal="center" vertical="center" wrapText="1"/>
      <protection hidden="1"/>
    </xf>
    <xf numFmtId="0" fontId="0" fillId="0" borderId="0" xfId="0" applyBorder="1" applyAlignment="1" applyProtection="1">
      <alignment horizontal="left" vertical="center" wrapText="1"/>
      <protection hidden="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pplyProtection="1">
      <alignment horizontal="left" vertical="center" wrapText="1"/>
      <protection hidden="1"/>
    </xf>
    <xf numFmtId="0" fontId="0" fillId="0" borderId="17" xfId="0" applyBorder="1" applyAlignment="1" applyProtection="1">
      <alignment horizontal="left" vertical="center" wrapText="1"/>
      <protection hidden="1"/>
    </xf>
    <xf numFmtId="0" fontId="0" fillId="0" borderId="12" xfId="0" applyBorder="1" applyAlignment="1" applyProtection="1">
      <alignment horizontal="left" vertical="center" wrapText="1"/>
      <protection hidden="1"/>
    </xf>
    <xf numFmtId="0" fontId="2" fillId="0" borderId="26" xfId="0" applyFon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6" xfId="0" applyBorder="1" applyAlignment="1" applyProtection="1">
      <alignment horizontal="left" vertical="center"/>
      <protection hidden="1"/>
    </xf>
    <xf numFmtId="0" fontId="2" fillId="0" borderId="10" xfId="0" applyFont="1" applyBorder="1" applyAlignment="1" applyProtection="1">
      <alignment horizontal="center" vertical="center"/>
      <protection locked="0"/>
    </xf>
    <xf numFmtId="0" fontId="2" fillId="0" borderId="23"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0" fontId="2" fillId="0" borderId="44" xfId="0" applyFont="1" applyBorder="1" applyAlignment="1" applyProtection="1">
      <alignment horizontal="center" vertical="center"/>
      <protection locked="0"/>
    </xf>
    <xf numFmtId="0" fontId="2" fillId="0" borderId="67" xfId="0" applyFont="1" applyBorder="1" applyAlignment="1" applyProtection="1">
      <alignment horizontal="left" vertical="center"/>
      <protection locked="0"/>
    </xf>
    <xf numFmtId="0" fontId="11" fillId="0" borderId="7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52" xfId="0" applyFont="1" applyBorder="1" applyAlignment="1">
      <alignment horizontal="center" vertical="center"/>
    </xf>
    <xf numFmtId="0" fontId="11" fillId="0" borderId="15" xfId="0" applyFont="1" applyBorder="1" applyAlignment="1">
      <alignment horizontal="center" vertical="center"/>
    </xf>
    <xf numFmtId="0" fontId="11" fillId="0" borderId="28" xfId="0" applyFont="1" applyBorder="1" applyAlignment="1">
      <alignment horizontal="center" vertical="center"/>
    </xf>
    <xf numFmtId="0" fontId="11" fillId="0" borderId="53" xfId="0" applyFont="1" applyBorder="1" applyAlignment="1">
      <alignment horizontal="center" vertical="center"/>
    </xf>
    <xf numFmtId="0" fontId="11" fillId="0" borderId="14" xfId="0" applyFont="1" applyBorder="1" applyAlignment="1">
      <alignment horizontal="center" vertical="center"/>
    </xf>
    <xf numFmtId="0" fontId="11" fillId="0" borderId="64" xfId="0" applyFont="1" applyBorder="1" applyAlignment="1">
      <alignment horizontal="center" vertical="center"/>
    </xf>
    <xf numFmtId="0" fontId="11" fillId="0" borderId="16" xfId="0" applyFont="1" applyBorder="1" applyAlignment="1">
      <alignment horizontal="center" vertical="center"/>
    </xf>
    <xf numFmtId="0" fontId="11" fillId="0" borderId="69" xfId="0" applyFont="1" applyBorder="1" applyAlignment="1">
      <alignment horizontal="center" vertical="center"/>
    </xf>
    <xf numFmtId="0" fontId="18" fillId="0" borderId="74" xfId="0" applyFont="1" applyBorder="1" applyAlignment="1" applyProtection="1">
      <alignment horizontal="center" vertical="center" wrapText="1"/>
      <protection hidden="1"/>
    </xf>
    <xf numFmtId="0" fontId="18" fillId="0" borderId="65" xfId="0" applyFont="1" applyBorder="1" applyAlignment="1" applyProtection="1">
      <alignment horizontal="center" vertical="center"/>
      <protection hidden="1"/>
    </xf>
    <xf numFmtId="0" fontId="11" fillId="0" borderId="65" xfId="0" applyFont="1" applyBorder="1" applyAlignment="1" applyProtection="1">
      <alignment horizontal="left" vertical="center"/>
      <protection hidden="1"/>
    </xf>
    <xf numFmtId="0" fontId="11" fillId="0" borderId="67" xfId="0" applyFont="1" applyBorder="1" applyAlignment="1" applyProtection="1">
      <alignment horizontal="left" vertical="center"/>
      <protection hidden="1"/>
    </xf>
    <xf numFmtId="0" fontId="18" fillId="0" borderId="52" xfId="0" applyFont="1" applyBorder="1" applyAlignment="1" applyProtection="1">
      <alignment horizontal="center" vertical="center"/>
      <protection hidden="1"/>
    </xf>
    <xf numFmtId="0" fontId="18" fillId="0" borderId="15" xfId="0" applyFont="1" applyBorder="1" applyAlignment="1" applyProtection="1">
      <alignment horizontal="center" vertical="center"/>
      <protection hidden="1"/>
    </xf>
    <xf numFmtId="0" fontId="11" fillId="0" borderId="15" xfId="0" applyFont="1" applyBorder="1" applyAlignment="1" applyProtection="1">
      <alignment horizontal="left" vertical="center"/>
      <protection hidden="1"/>
    </xf>
    <xf numFmtId="0" fontId="11" fillId="0" borderId="53" xfId="0" applyFont="1" applyBorder="1" applyAlignment="1" applyProtection="1">
      <alignment horizontal="left" vertical="center"/>
      <protection hidden="1"/>
    </xf>
    <xf numFmtId="0" fontId="18" fillId="0" borderId="14" xfId="0" applyFont="1" applyBorder="1" applyAlignment="1" applyProtection="1">
      <alignment horizontal="center" vertical="center"/>
      <protection hidden="1"/>
    </xf>
    <xf numFmtId="0" fontId="18" fillId="0" borderId="64" xfId="0" applyFont="1" applyBorder="1" applyAlignment="1" applyProtection="1">
      <alignment horizontal="center" vertical="center"/>
      <protection hidden="1"/>
    </xf>
    <xf numFmtId="0" fontId="11" fillId="0" borderId="64" xfId="0" applyFont="1" applyBorder="1" applyAlignment="1" applyProtection="1">
      <alignment horizontal="left" vertical="center"/>
      <protection hidden="1"/>
    </xf>
    <xf numFmtId="0" fontId="11" fillId="0" borderId="69" xfId="0" applyFont="1" applyBorder="1" applyAlignment="1" applyProtection="1">
      <alignment horizontal="left" vertical="center"/>
      <protection hidden="1"/>
    </xf>
    <xf numFmtId="0" fontId="11" fillId="0" borderId="74" xfId="0"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66" xfId="0" applyFont="1" applyBorder="1" applyAlignment="1" applyProtection="1">
      <alignment horizontal="center" vertical="center"/>
      <protection locked="0"/>
    </xf>
    <xf numFmtId="172" fontId="11" fillId="0" borderId="74" xfId="0" applyNumberFormat="1" applyFont="1" applyBorder="1" applyAlignment="1" applyProtection="1">
      <alignment horizontal="center" vertical="center"/>
      <protection hidden="1"/>
    </xf>
    <xf numFmtId="172" fontId="11" fillId="0" borderId="14" xfId="0" applyNumberFormat="1" applyFont="1" applyBorder="1" applyAlignment="1" applyProtection="1">
      <alignment horizontal="center" vertical="center"/>
      <protection hidden="1"/>
    </xf>
    <xf numFmtId="172" fontId="12" fillId="0" borderId="74" xfId="0" applyNumberFormat="1" applyFont="1" applyBorder="1" applyAlignment="1" applyProtection="1">
      <alignment horizontal="center" vertical="center"/>
      <protection hidden="1"/>
    </xf>
    <xf numFmtId="172" fontId="12" fillId="0" borderId="65" xfId="0" applyNumberFormat="1" applyFont="1" applyBorder="1" applyAlignment="1" applyProtection="1">
      <alignment horizontal="center" vertical="center"/>
      <protection hidden="1"/>
    </xf>
    <xf numFmtId="0" fontId="12" fillId="0" borderId="65" xfId="0" applyFont="1" applyBorder="1" applyAlignment="1" applyProtection="1">
      <alignment horizontal="left" vertical="center"/>
      <protection hidden="1"/>
    </xf>
    <xf numFmtId="0" fontId="12" fillId="0" borderId="67" xfId="0" applyFont="1" applyBorder="1" applyAlignment="1" applyProtection="1">
      <alignment horizontal="left" vertical="center"/>
      <protection hidden="1"/>
    </xf>
    <xf numFmtId="172" fontId="12" fillId="0" borderId="14" xfId="0" applyNumberFormat="1" applyFont="1" applyBorder="1" applyAlignment="1" applyProtection="1">
      <alignment horizontal="center" vertical="center"/>
      <protection hidden="1"/>
    </xf>
    <xf numFmtId="172" fontId="12" fillId="0" borderId="64" xfId="0" applyNumberFormat="1" applyFont="1" applyBorder="1" applyAlignment="1" applyProtection="1">
      <alignment horizontal="center" vertical="center"/>
      <protection hidden="1"/>
    </xf>
    <xf numFmtId="0" fontId="12" fillId="0" borderId="64" xfId="0" applyFont="1" applyBorder="1" applyAlignment="1" applyProtection="1">
      <alignment horizontal="left" vertical="center"/>
      <protection hidden="1"/>
    </xf>
    <xf numFmtId="0" fontId="12" fillId="0" borderId="69" xfId="0" applyFont="1" applyBorder="1" applyAlignment="1" applyProtection="1">
      <alignment horizontal="left" vertical="center"/>
      <protection hidden="1"/>
    </xf>
    <xf numFmtId="0" fontId="11" fillId="0" borderId="1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9" xfId="0" applyFont="1" applyBorder="1" applyAlignment="1">
      <alignment horizontal="center" vertical="center"/>
    </xf>
    <xf numFmtId="0" fontId="11" fillId="0" borderId="51" xfId="0" applyFont="1" applyBorder="1" applyAlignment="1">
      <alignment horizontal="center" vertical="center"/>
    </xf>
    <xf numFmtId="0" fontId="11" fillId="0" borderId="68" xfId="0" applyFont="1" applyBorder="1" applyAlignment="1">
      <alignment horizontal="center" vertical="center"/>
    </xf>
    <xf numFmtId="0" fontId="12" fillId="0" borderId="37" xfId="0" applyFont="1" applyBorder="1" applyAlignment="1" applyProtection="1">
      <alignment horizontal="left" vertical="center"/>
      <protection hidden="1"/>
    </xf>
    <xf numFmtId="0" fontId="12" fillId="0" borderId="75" xfId="0" applyFont="1" applyBorder="1" applyAlignment="1" applyProtection="1">
      <alignment horizontal="left" vertical="center"/>
      <protection hidden="1"/>
    </xf>
    <xf numFmtId="0" fontId="12" fillId="0" borderId="72" xfId="0" applyFont="1" applyBorder="1" applyAlignment="1" applyProtection="1">
      <alignment horizontal="left" vertical="center"/>
      <protection hidden="1"/>
    </xf>
    <xf numFmtId="0" fontId="11" fillId="0" borderId="76" xfId="0" applyFont="1" applyBorder="1" applyAlignment="1">
      <alignment horizontal="center" vertical="center"/>
    </xf>
    <xf numFmtId="0" fontId="11" fillId="0" borderId="56" xfId="0" applyFont="1" applyBorder="1" applyAlignment="1">
      <alignment horizontal="center" vertical="center"/>
    </xf>
    <xf numFmtId="0" fontId="11" fillId="0" borderId="46" xfId="0" applyFont="1" applyBorder="1" applyAlignment="1">
      <alignment horizontal="center" vertical="center"/>
    </xf>
    <xf numFmtId="0" fontId="11" fillId="0" borderId="67" xfId="0" applyFont="1" applyBorder="1" applyAlignment="1" applyProtection="1">
      <alignment horizontal="center" vertical="center"/>
      <protection locked="0"/>
    </xf>
    <xf numFmtId="0" fontId="11" fillId="0" borderId="77" xfId="0" applyFont="1" applyBorder="1" applyAlignment="1" applyProtection="1">
      <alignment horizontal="center" vertical="center"/>
      <protection locked="0"/>
    </xf>
    <xf numFmtId="0" fontId="11" fillId="0" borderId="78"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0" fillId="0" borderId="0" xfId="0" applyAlignment="1">
      <alignment horizontal="left" vertical="center"/>
    </xf>
    <xf numFmtId="0" fontId="10" fillId="0" borderId="38"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2">
    <dxf/>
    <dxf>
      <font>
        <color indexed="9"/>
      </font>
      <fill>
        <patternFill>
          <bgColor indexed="9"/>
        </patternFill>
      </fill>
    </dxf>
    <dxf>
      <fill>
        <patternFill>
          <bgColor indexed="9"/>
        </patternFill>
      </fill>
    </dxf>
    <dxf>
      <font>
        <color indexed="47"/>
      </font>
      <fill>
        <patternFill>
          <bgColor indexed="47"/>
        </patternFill>
      </fill>
    </dxf>
    <dxf>
      <fill>
        <patternFill>
          <bgColor indexed="26"/>
        </patternFill>
      </fill>
    </dxf>
    <dxf/>
    <dxf>
      <font>
        <color indexed="9"/>
      </font>
    </dxf>
    <dxf/>
    <dxf>
      <fill>
        <patternFill>
          <bgColor indexed="47"/>
        </patternFill>
      </fill>
    </dxf>
    <dxf>
      <font>
        <color rgb="FFFFFFFF"/>
      </font>
      <border/>
    </dxf>
    <dxf>
      <font>
        <color rgb="FFFFCC99"/>
      </font>
      <fill>
        <patternFill>
          <bgColor rgb="FFFFCC99"/>
        </patternFill>
      </fill>
      <border/>
    </dxf>
    <dxf>
      <font>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235"/>
  <sheetViews>
    <sheetView tabSelected="1" zoomScalePageLayoutView="0" workbookViewId="0" topLeftCell="A52">
      <selection activeCell="BI88" sqref="BI88:BK89"/>
    </sheetView>
  </sheetViews>
  <sheetFormatPr defaultColWidth="2" defaultRowHeight="9.75" customHeight="1"/>
  <cols>
    <col min="1" max="63" width="2.3984375" style="2" customWidth="1"/>
    <col min="64" max="64" width="2" style="2" customWidth="1"/>
    <col min="65" max="65" width="0.19921875" style="2" customWidth="1"/>
    <col min="66" max="66" width="3.3984375" style="2" customWidth="1"/>
    <col min="67" max="16384" width="2" style="2" customWidth="1"/>
  </cols>
  <sheetData>
    <row r="1" spans="1:64" s="1" customFormat="1" ht="10.5" customHeight="1">
      <c r="A1" s="274" t="s">
        <v>94</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3" t="s">
        <v>14</v>
      </c>
      <c r="AX1" s="273"/>
      <c r="AY1" s="273"/>
      <c r="AZ1" s="273"/>
      <c r="BA1" s="273"/>
      <c r="BB1" s="273"/>
      <c r="BC1" s="273"/>
      <c r="BD1" s="272"/>
      <c r="BE1" s="272"/>
      <c r="BF1" s="272"/>
      <c r="BG1" s="272"/>
      <c r="BH1" s="272"/>
      <c r="BI1" s="272"/>
      <c r="BJ1" s="272"/>
      <c r="BK1" s="272"/>
      <c r="BL1" s="45"/>
    </row>
    <row r="2" spans="1:64" ht="6" customHeight="1">
      <c r="A2" s="274"/>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3"/>
      <c r="AX2" s="273"/>
      <c r="AY2" s="273"/>
      <c r="AZ2" s="273"/>
      <c r="BA2" s="273"/>
      <c r="BB2" s="273"/>
      <c r="BC2" s="273"/>
      <c r="BD2" s="272"/>
      <c r="BE2" s="272"/>
      <c r="BF2" s="272"/>
      <c r="BG2" s="272"/>
      <c r="BH2" s="272"/>
      <c r="BI2" s="272"/>
      <c r="BJ2" s="272"/>
      <c r="BK2" s="272"/>
      <c r="BL2" s="45"/>
    </row>
    <row r="3" spans="1:63" ht="9.75" customHeight="1">
      <c r="A3" s="270" t="s">
        <v>96</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row>
    <row r="4" spans="1:63" ht="9.75" customHeight="1">
      <c r="A4" s="2" t="s">
        <v>15</v>
      </c>
      <c r="P4" s="472"/>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3"/>
      <c r="BA4" s="473"/>
      <c r="BB4" s="474"/>
      <c r="BC4" s="368"/>
      <c r="BD4" s="369"/>
      <c r="BE4" s="369"/>
      <c r="BF4" s="370"/>
      <c r="BG4" s="370"/>
      <c r="BH4" s="370"/>
      <c r="BI4" s="370"/>
      <c r="BJ4" s="370"/>
      <c r="BK4" s="370"/>
    </row>
    <row r="5" spans="1:63" ht="9.75" customHeight="1">
      <c r="A5" s="371" t="s">
        <v>25</v>
      </c>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row>
    <row r="6" spans="1:63" ht="9.75" customHeigh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row>
    <row r="7" spans="1:63" ht="9.75" customHeight="1">
      <c r="A7" s="372" t="s">
        <v>26</v>
      </c>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row>
    <row r="8" spans="1:63" ht="9.75" customHeight="1">
      <c r="A8" s="373"/>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row>
    <row r="9" spans="1:63" ht="6" customHeight="1">
      <c r="A9" s="374" t="s">
        <v>5</v>
      </c>
      <c r="B9" s="375"/>
      <c r="C9" s="375"/>
      <c r="D9" s="375"/>
      <c r="E9" s="375"/>
      <c r="F9" s="375"/>
      <c r="G9" s="375"/>
      <c r="H9" s="378" t="s">
        <v>17</v>
      </c>
      <c r="I9" s="379"/>
      <c r="J9" s="379"/>
      <c r="K9" s="379"/>
      <c r="L9" s="379"/>
      <c r="M9" s="379"/>
      <c r="N9" s="379"/>
      <c r="O9" s="379"/>
      <c r="P9" s="379"/>
      <c r="Q9" s="379"/>
      <c r="R9" s="379"/>
      <c r="S9" s="379"/>
      <c r="T9" s="379"/>
      <c r="U9" s="379"/>
      <c r="V9" s="379"/>
      <c r="W9" s="379"/>
      <c r="X9" s="379"/>
      <c r="Y9" s="379"/>
      <c r="Z9" s="379"/>
      <c r="AA9" s="379"/>
      <c r="AB9" s="380" t="s">
        <v>16</v>
      </c>
      <c r="AC9" s="381"/>
      <c r="AD9" s="381"/>
      <c r="AE9" s="381"/>
      <c r="AF9" s="381"/>
      <c r="AG9" s="381"/>
      <c r="AH9" s="381"/>
      <c r="AI9" s="381"/>
      <c r="AJ9" s="387" t="s">
        <v>42</v>
      </c>
      <c r="AK9" s="388"/>
      <c r="AL9" s="388"/>
      <c r="AM9" s="388"/>
      <c r="AN9" s="388"/>
      <c r="AO9" s="388"/>
      <c r="AP9" s="388"/>
      <c r="AQ9" s="388"/>
      <c r="AR9" s="388"/>
      <c r="AS9" s="388"/>
      <c r="AT9" s="388"/>
      <c r="AU9" s="388"/>
      <c r="AV9" s="388"/>
      <c r="AW9" s="383" t="s">
        <v>55</v>
      </c>
      <c r="AX9" s="383"/>
      <c r="AY9" s="383"/>
      <c r="AZ9" s="383"/>
      <c r="BA9" s="383"/>
      <c r="BB9" s="383"/>
      <c r="BC9" s="383"/>
      <c r="BD9" s="383"/>
      <c r="BE9" s="383"/>
      <c r="BF9" s="383"/>
      <c r="BG9" s="383"/>
      <c r="BH9" s="383"/>
      <c r="BI9" s="383"/>
      <c r="BJ9" s="383"/>
      <c r="BK9" s="159"/>
    </row>
    <row r="10" spans="1:63" ht="9.75" customHeight="1">
      <c r="A10" s="376"/>
      <c r="B10" s="377"/>
      <c r="C10" s="377"/>
      <c r="D10" s="377"/>
      <c r="E10" s="377"/>
      <c r="F10" s="377"/>
      <c r="G10" s="377"/>
      <c r="H10" s="338"/>
      <c r="I10" s="338"/>
      <c r="J10" s="338"/>
      <c r="K10" s="338"/>
      <c r="L10" s="338"/>
      <c r="M10" s="338"/>
      <c r="N10" s="338"/>
      <c r="O10" s="338"/>
      <c r="P10" s="338"/>
      <c r="Q10" s="338"/>
      <c r="R10" s="338"/>
      <c r="S10" s="338"/>
      <c r="T10" s="338"/>
      <c r="U10" s="338"/>
      <c r="V10" s="338"/>
      <c r="W10" s="338"/>
      <c r="X10" s="338"/>
      <c r="Y10" s="338"/>
      <c r="Z10" s="338"/>
      <c r="AA10" s="338"/>
      <c r="AB10" s="382"/>
      <c r="AC10" s="382"/>
      <c r="AD10" s="382"/>
      <c r="AE10" s="382"/>
      <c r="AF10" s="382"/>
      <c r="AG10" s="382"/>
      <c r="AH10" s="382"/>
      <c r="AI10" s="382"/>
      <c r="AJ10" s="184"/>
      <c r="AK10" s="184"/>
      <c r="AL10" s="184"/>
      <c r="AM10" s="184"/>
      <c r="AN10" s="184"/>
      <c r="AO10" s="184"/>
      <c r="AP10" s="184"/>
      <c r="AQ10" s="184"/>
      <c r="AR10" s="184"/>
      <c r="AS10" s="184"/>
      <c r="AT10" s="184"/>
      <c r="AU10" s="184"/>
      <c r="AV10" s="184"/>
      <c r="AW10" s="112"/>
      <c r="AX10" s="112"/>
      <c r="AY10" s="112"/>
      <c r="AZ10" s="112"/>
      <c r="BA10" s="112"/>
      <c r="BB10" s="112"/>
      <c r="BC10" s="112"/>
      <c r="BD10" s="112"/>
      <c r="BE10" s="112"/>
      <c r="BF10" s="112"/>
      <c r="BG10" s="112"/>
      <c r="BH10" s="112"/>
      <c r="BI10" s="112"/>
      <c r="BJ10" s="112"/>
      <c r="BK10" s="109"/>
    </row>
    <row r="11" spans="1:63" s="29" customFormat="1" ht="4.5" customHeight="1">
      <c r="A11" s="394"/>
      <c r="B11" s="197"/>
      <c r="C11" s="197"/>
      <c r="D11" s="197"/>
      <c r="E11" s="197"/>
      <c r="F11" s="197"/>
      <c r="G11" s="198"/>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202"/>
      <c r="AT11" s="202"/>
      <c r="AU11" s="202"/>
      <c r="AV11" s="202"/>
      <c r="AW11" s="314"/>
      <c r="AX11" s="314"/>
      <c r="AY11" s="314"/>
      <c r="AZ11" s="314"/>
      <c r="BA11" s="314"/>
      <c r="BB11" s="314"/>
      <c r="BC11" s="314"/>
      <c r="BD11" s="314"/>
      <c r="BE11" s="314"/>
      <c r="BF11" s="314"/>
      <c r="BG11" s="314"/>
      <c r="BH11" s="314"/>
      <c r="BI11" s="314"/>
      <c r="BJ11" s="314"/>
      <c r="BK11" s="393"/>
    </row>
    <row r="12" spans="1:63" s="29" customFormat="1" ht="9.75" customHeight="1">
      <c r="A12" s="395"/>
      <c r="B12" s="396"/>
      <c r="C12" s="396"/>
      <c r="D12" s="396"/>
      <c r="E12" s="396"/>
      <c r="F12" s="396"/>
      <c r="G12" s="397"/>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14"/>
      <c r="AS12" s="202"/>
      <c r="AT12" s="202"/>
      <c r="AU12" s="202"/>
      <c r="AV12" s="202"/>
      <c r="AW12" s="314"/>
      <c r="AX12" s="314"/>
      <c r="AY12" s="314"/>
      <c r="AZ12" s="314"/>
      <c r="BA12" s="314"/>
      <c r="BB12" s="314"/>
      <c r="BC12" s="314"/>
      <c r="BD12" s="314"/>
      <c r="BE12" s="314"/>
      <c r="BF12" s="314"/>
      <c r="BG12" s="314"/>
      <c r="BH12" s="314"/>
      <c r="BI12" s="314"/>
      <c r="BJ12" s="314"/>
      <c r="BK12" s="393"/>
    </row>
    <row r="13" spans="1:63" s="10" customFormat="1" ht="9.75" customHeight="1">
      <c r="A13" s="384" t="s">
        <v>54</v>
      </c>
      <c r="B13" s="385"/>
      <c r="C13" s="385"/>
      <c r="D13" s="385"/>
      <c r="E13" s="385"/>
      <c r="F13" s="385"/>
      <c r="G13" s="385"/>
      <c r="H13" s="385"/>
      <c r="I13" s="385"/>
      <c r="J13" s="385"/>
      <c r="K13" s="385"/>
      <c r="L13" s="385"/>
      <c r="M13" s="385"/>
      <c r="N13" s="385"/>
      <c r="O13" s="385"/>
      <c r="P13" s="385"/>
      <c r="Q13" s="385"/>
      <c r="R13" s="385"/>
      <c r="S13" s="385"/>
      <c r="T13" s="385" t="s">
        <v>43</v>
      </c>
      <c r="U13" s="386"/>
      <c r="V13" s="386"/>
      <c r="W13" s="386"/>
      <c r="X13" s="386"/>
      <c r="Y13" s="386"/>
      <c r="Z13" s="386"/>
      <c r="AA13" s="386"/>
      <c r="AB13" s="386"/>
      <c r="AC13" s="386"/>
      <c r="AD13" s="386"/>
      <c r="AE13" s="386"/>
      <c r="AF13" s="386"/>
      <c r="AG13" s="386"/>
      <c r="AH13" s="386"/>
      <c r="AI13" s="386"/>
      <c r="AJ13" s="386"/>
      <c r="AK13" s="386"/>
      <c r="AL13" s="386"/>
      <c r="AM13" s="386"/>
      <c r="AN13" s="386"/>
      <c r="AO13" s="386"/>
      <c r="AP13" s="389" t="s">
        <v>56</v>
      </c>
      <c r="AQ13" s="390"/>
      <c r="AR13" s="390"/>
      <c r="AS13" s="390"/>
      <c r="AT13" s="390"/>
      <c r="AU13" s="390"/>
      <c r="AV13" s="392"/>
      <c r="AW13" s="389" t="s">
        <v>57</v>
      </c>
      <c r="AX13" s="390"/>
      <c r="AY13" s="390"/>
      <c r="AZ13" s="390"/>
      <c r="BA13" s="390"/>
      <c r="BB13" s="390"/>
      <c r="BC13" s="390"/>
      <c r="BD13" s="390"/>
      <c r="BE13" s="390"/>
      <c r="BF13" s="390"/>
      <c r="BG13" s="390"/>
      <c r="BH13" s="390"/>
      <c r="BI13" s="390"/>
      <c r="BJ13" s="390"/>
      <c r="BK13" s="391"/>
    </row>
    <row r="14" spans="1:63" ht="9.75" customHeight="1">
      <c r="A14" s="411"/>
      <c r="B14" s="219"/>
      <c r="C14" s="219"/>
      <c r="D14" s="219"/>
      <c r="E14" s="219"/>
      <c r="F14" s="219"/>
      <c r="G14" s="219"/>
      <c r="H14" s="219"/>
      <c r="I14" s="219"/>
      <c r="J14" s="219"/>
      <c r="K14" s="219"/>
      <c r="L14" s="219"/>
      <c r="M14" s="219"/>
      <c r="N14" s="219"/>
      <c r="O14" s="219"/>
      <c r="P14" s="219"/>
      <c r="Q14" s="219"/>
      <c r="R14" s="219"/>
      <c r="S14" s="412"/>
      <c r="T14" s="204"/>
      <c r="U14" s="219"/>
      <c r="V14" s="219"/>
      <c r="W14" s="219"/>
      <c r="X14" s="219"/>
      <c r="Y14" s="219"/>
      <c r="Z14" s="219"/>
      <c r="AA14" s="219"/>
      <c r="AB14" s="219"/>
      <c r="AC14" s="219"/>
      <c r="AD14" s="219"/>
      <c r="AE14" s="219"/>
      <c r="AF14" s="219"/>
      <c r="AG14" s="219"/>
      <c r="AH14" s="219"/>
      <c r="AI14" s="219"/>
      <c r="AJ14" s="219"/>
      <c r="AK14" s="219"/>
      <c r="AL14" s="219"/>
      <c r="AM14" s="219"/>
      <c r="AN14" s="219"/>
      <c r="AO14" s="412"/>
      <c r="AP14" s="204"/>
      <c r="AQ14" s="99"/>
      <c r="AR14" s="99"/>
      <c r="AS14" s="99"/>
      <c r="AT14" s="99"/>
      <c r="AU14" s="99"/>
      <c r="AV14" s="205"/>
      <c r="AW14" s="189"/>
      <c r="AX14" s="99"/>
      <c r="AY14" s="99"/>
      <c r="AZ14" s="99"/>
      <c r="BA14" s="99"/>
      <c r="BB14" s="99"/>
      <c r="BC14" s="99"/>
      <c r="BD14" s="99"/>
      <c r="BE14" s="99"/>
      <c r="BF14" s="99"/>
      <c r="BG14" s="99"/>
      <c r="BH14" s="99"/>
      <c r="BI14" s="99"/>
      <c r="BJ14" s="99"/>
      <c r="BK14" s="100"/>
    </row>
    <row r="15" spans="1:63" s="10" customFormat="1" ht="4.5" customHeight="1">
      <c r="A15" s="413"/>
      <c r="B15" s="414"/>
      <c r="C15" s="414"/>
      <c r="D15" s="414"/>
      <c r="E15" s="414"/>
      <c r="F15" s="414"/>
      <c r="G15" s="414"/>
      <c r="H15" s="414"/>
      <c r="I15" s="414"/>
      <c r="J15" s="414"/>
      <c r="K15" s="414"/>
      <c r="L15" s="414"/>
      <c r="M15" s="414"/>
      <c r="N15" s="414"/>
      <c r="O15" s="414"/>
      <c r="P15" s="414"/>
      <c r="Q15" s="414"/>
      <c r="R15" s="414"/>
      <c r="S15" s="415"/>
      <c r="T15" s="416"/>
      <c r="U15" s="414"/>
      <c r="V15" s="414"/>
      <c r="W15" s="414"/>
      <c r="X15" s="414"/>
      <c r="Y15" s="414"/>
      <c r="Z15" s="414"/>
      <c r="AA15" s="414"/>
      <c r="AB15" s="414"/>
      <c r="AC15" s="414"/>
      <c r="AD15" s="414"/>
      <c r="AE15" s="414"/>
      <c r="AF15" s="414"/>
      <c r="AG15" s="414"/>
      <c r="AH15" s="414"/>
      <c r="AI15" s="414"/>
      <c r="AJ15" s="414"/>
      <c r="AK15" s="414"/>
      <c r="AL15" s="414"/>
      <c r="AM15" s="414"/>
      <c r="AN15" s="414"/>
      <c r="AO15" s="415"/>
      <c r="AP15" s="95"/>
      <c r="AQ15" s="96"/>
      <c r="AR15" s="96"/>
      <c r="AS15" s="96"/>
      <c r="AT15" s="96"/>
      <c r="AU15" s="96"/>
      <c r="AV15" s="188"/>
      <c r="AW15" s="96"/>
      <c r="AX15" s="96"/>
      <c r="AY15" s="96"/>
      <c r="AZ15" s="96"/>
      <c r="BA15" s="96"/>
      <c r="BB15" s="96"/>
      <c r="BC15" s="96"/>
      <c r="BD15" s="96"/>
      <c r="BE15" s="96"/>
      <c r="BF15" s="96"/>
      <c r="BG15" s="96"/>
      <c r="BH15" s="96"/>
      <c r="BI15" s="96"/>
      <c r="BJ15" s="96"/>
      <c r="BK15" s="97"/>
    </row>
    <row r="16" spans="1:63" s="10" customFormat="1" ht="9.75" customHeight="1">
      <c r="A16" s="106" t="s">
        <v>41</v>
      </c>
      <c r="B16" s="194"/>
      <c r="C16" s="194"/>
      <c r="D16" s="194"/>
      <c r="E16" s="194"/>
      <c r="F16" s="194"/>
      <c r="G16" s="194"/>
      <c r="H16" s="194"/>
      <c r="I16" s="194"/>
      <c r="J16" s="194"/>
      <c r="K16" s="194"/>
      <c r="L16" s="194"/>
      <c r="M16" s="194"/>
      <c r="N16" s="194"/>
      <c r="O16" s="194"/>
      <c r="P16" s="194"/>
      <c r="Q16" s="194"/>
      <c r="R16" s="194"/>
      <c r="S16" s="194"/>
      <c r="T16" s="194" t="s">
        <v>28</v>
      </c>
      <c r="U16" s="195"/>
      <c r="V16" s="195"/>
      <c r="W16" s="195"/>
      <c r="X16" s="195"/>
      <c r="Y16" s="195"/>
      <c r="Z16" s="195"/>
      <c r="AA16" s="195"/>
      <c r="AB16" s="195"/>
      <c r="AC16" s="195"/>
      <c r="AD16" s="195"/>
      <c r="AE16" s="195"/>
      <c r="AF16" s="195"/>
      <c r="AG16" s="195"/>
      <c r="AH16" s="195"/>
      <c r="AI16" s="195"/>
      <c r="AJ16" s="195"/>
      <c r="AK16" s="195"/>
      <c r="AL16" s="195"/>
      <c r="AM16" s="195"/>
      <c r="AN16" s="195"/>
      <c r="AO16" s="195"/>
      <c r="AP16" s="194" t="s">
        <v>29</v>
      </c>
      <c r="AQ16" s="195"/>
      <c r="AR16" s="195"/>
      <c r="AS16" s="195"/>
      <c r="AT16" s="195"/>
      <c r="AU16" s="195"/>
      <c r="AV16" s="195"/>
      <c r="AW16" s="195"/>
      <c r="AX16" s="195"/>
      <c r="AY16" s="194" t="s">
        <v>31</v>
      </c>
      <c r="AZ16" s="194"/>
      <c r="BA16" s="194"/>
      <c r="BB16" s="194"/>
      <c r="BC16" s="194"/>
      <c r="BD16" s="194" t="s">
        <v>30</v>
      </c>
      <c r="BE16" s="194"/>
      <c r="BF16" s="194"/>
      <c r="BG16" s="194"/>
      <c r="BH16" s="194"/>
      <c r="BI16" s="194"/>
      <c r="BJ16" s="194"/>
      <c r="BK16" s="107"/>
    </row>
    <row r="17" spans="1:63" ht="9.75" customHeight="1">
      <c r="A17" s="417"/>
      <c r="B17" s="202"/>
      <c r="C17" s="202"/>
      <c r="D17" s="202"/>
      <c r="E17" s="202"/>
      <c r="F17" s="202"/>
      <c r="G17" s="202"/>
      <c r="H17" s="202"/>
      <c r="I17" s="202"/>
      <c r="J17" s="202"/>
      <c r="K17" s="202"/>
      <c r="L17" s="202"/>
      <c r="M17" s="202"/>
      <c r="N17" s="202"/>
      <c r="O17" s="202"/>
      <c r="P17" s="202"/>
      <c r="Q17" s="202"/>
      <c r="R17" s="202"/>
      <c r="S17" s="202"/>
      <c r="T17" s="190"/>
      <c r="U17" s="202"/>
      <c r="V17" s="202"/>
      <c r="W17" s="202"/>
      <c r="X17" s="202"/>
      <c r="Y17" s="202"/>
      <c r="Z17" s="202"/>
      <c r="AA17" s="202"/>
      <c r="AB17" s="202"/>
      <c r="AC17" s="202"/>
      <c r="AD17" s="202"/>
      <c r="AE17" s="202"/>
      <c r="AF17" s="202"/>
      <c r="AG17" s="202"/>
      <c r="AH17" s="202"/>
      <c r="AI17" s="202"/>
      <c r="AJ17" s="202"/>
      <c r="AK17" s="202"/>
      <c r="AL17" s="202"/>
      <c r="AM17" s="202"/>
      <c r="AN17" s="202"/>
      <c r="AO17" s="202"/>
      <c r="AP17" s="196"/>
      <c r="AQ17" s="197"/>
      <c r="AR17" s="197"/>
      <c r="AS17" s="197"/>
      <c r="AT17" s="197"/>
      <c r="AU17" s="197"/>
      <c r="AV17" s="197"/>
      <c r="AW17" s="197"/>
      <c r="AX17" s="198"/>
      <c r="AY17" s="196"/>
      <c r="AZ17" s="197"/>
      <c r="BA17" s="197"/>
      <c r="BB17" s="197"/>
      <c r="BC17" s="198"/>
      <c r="BD17" s="190"/>
      <c r="BE17" s="190"/>
      <c r="BF17" s="190"/>
      <c r="BG17" s="190"/>
      <c r="BH17" s="190"/>
      <c r="BI17" s="190"/>
      <c r="BJ17" s="190"/>
      <c r="BK17" s="191"/>
    </row>
    <row r="18" spans="1:63" s="10" customFormat="1" ht="4.5" customHeight="1">
      <c r="A18" s="418"/>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199"/>
      <c r="AQ18" s="200"/>
      <c r="AR18" s="200"/>
      <c r="AS18" s="200"/>
      <c r="AT18" s="200"/>
      <c r="AU18" s="200"/>
      <c r="AV18" s="200"/>
      <c r="AW18" s="200"/>
      <c r="AX18" s="201"/>
      <c r="AY18" s="199"/>
      <c r="AZ18" s="200"/>
      <c r="BA18" s="200"/>
      <c r="BB18" s="200"/>
      <c r="BC18" s="201"/>
      <c r="BD18" s="192"/>
      <c r="BE18" s="192"/>
      <c r="BF18" s="192"/>
      <c r="BG18" s="192"/>
      <c r="BH18" s="192"/>
      <c r="BI18" s="192"/>
      <c r="BJ18" s="192"/>
      <c r="BK18" s="193"/>
    </row>
    <row r="19" spans="1:63" ht="4.5" customHeight="1">
      <c r="A19" s="401" t="s">
        <v>53</v>
      </c>
      <c r="B19" s="402"/>
      <c r="C19" s="402"/>
      <c r="D19" s="402"/>
      <c r="E19" s="402"/>
      <c r="F19" s="402"/>
      <c r="G19" s="402"/>
      <c r="H19" s="402"/>
      <c r="I19" s="402"/>
      <c r="J19" s="402"/>
      <c r="K19" s="402"/>
      <c r="L19" s="402"/>
      <c r="M19" s="402"/>
      <c r="N19" s="402"/>
      <c r="O19" s="403"/>
      <c r="P19" s="404"/>
      <c r="Q19" s="121" t="s">
        <v>63</v>
      </c>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1" t="s">
        <v>64</v>
      </c>
      <c r="AQ19" s="122"/>
      <c r="AR19" s="122"/>
      <c r="AS19" s="122"/>
      <c r="AT19" s="122"/>
      <c r="AU19" s="122"/>
      <c r="AV19" s="122"/>
      <c r="AW19" s="122"/>
      <c r="AX19" s="122"/>
      <c r="AY19" s="122"/>
      <c r="AZ19" s="122"/>
      <c r="BA19" s="122"/>
      <c r="BB19" s="122"/>
      <c r="BC19" s="122"/>
      <c r="BD19" s="122"/>
      <c r="BE19" s="122"/>
      <c r="BF19" s="122"/>
      <c r="BG19" s="122"/>
      <c r="BH19" s="122"/>
      <c r="BI19" s="122"/>
      <c r="BJ19" s="122"/>
      <c r="BK19" s="122"/>
    </row>
    <row r="20" spans="1:63" ht="6.75" customHeight="1">
      <c r="A20" s="405"/>
      <c r="B20" s="402"/>
      <c r="C20" s="402"/>
      <c r="D20" s="402"/>
      <c r="E20" s="402"/>
      <c r="F20" s="402"/>
      <c r="G20" s="402"/>
      <c r="H20" s="402"/>
      <c r="I20" s="402"/>
      <c r="J20" s="402"/>
      <c r="K20" s="402"/>
      <c r="L20" s="402"/>
      <c r="M20" s="402"/>
      <c r="N20" s="402"/>
      <c r="O20" s="403"/>
      <c r="P20" s="404"/>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row>
    <row r="21" spans="1:63" ht="6.75" customHeight="1">
      <c r="A21" s="406"/>
      <c r="B21" s="407"/>
      <c r="C21" s="407"/>
      <c r="D21" s="407"/>
      <c r="E21" s="407"/>
      <c r="F21" s="407"/>
      <c r="G21" s="407"/>
      <c r="H21" s="407"/>
      <c r="I21" s="407"/>
      <c r="J21" s="407"/>
      <c r="K21" s="407"/>
      <c r="L21" s="407"/>
      <c r="M21" s="407"/>
      <c r="N21" s="407"/>
      <c r="O21" s="132"/>
      <c r="P21" s="132"/>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row>
    <row r="22" spans="1:63" ht="4.5" customHeight="1">
      <c r="A22" s="39"/>
      <c r="B22" s="12"/>
      <c r="C22" s="12"/>
      <c r="D22" s="12"/>
      <c r="E22" s="12"/>
      <c r="F22" s="12"/>
      <c r="G22" s="12"/>
      <c r="H22" s="12"/>
      <c r="I22" s="12"/>
      <c r="J22" s="12"/>
      <c r="K22" s="12"/>
      <c r="L22" s="12"/>
      <c r="M22" s="12"/>
      <c r="N22" s="12"/>
      <c r="O22" s="24"/>
      <c r="P22" s="25"/>
      <c r="Q22" s="124" t="s">
        <v>35</v>
      </c>
      <c r="R22" s="124"/>
      <c r="S22" s="142" t="s">
        <v>62</v>
      </c>
      <c r="T22" s="143"/>
      <c r="U22" s="143"/>
      <c r="V22" s="143"/>
      <c r="W22" s="143"/>
      <c r="X22" s="144"/>
      <c r="Y22" s="149" t="s">
        <v>60</v>
      </c>
      <c r="Z22" s="123"/>
      <c r="AA22" s="123"/>
      <c r="AB22" s="123"/>
      <c r="AC22" s="123"/>
      <c r="AD22" s="123"/>
      <c r="AE22" s="123"/>
      <c r="AF22" s="123"/>
      <c r="AG22" s="123"/>
      <c r="AH22" s="123"/>
      <c r="AI22" s="123"/>
      <c r="AJ22" s="123"/>
      <c r="AK22" s="123"/>
      <c r="AL22" s="150"/>
      <c r="AM22" s="149" t="s">
        <v>61</v>
      </c>
      <c r="AN22" s="154"/>
      <c r="AO22" s="154"/>
      <c r="AP22" s="154"/>
      <c r="AQ22" s="154"/>
      <c r="AR22" s="125" t="s">
        <v>77</v>
      </c>
      <c r="AS22" s="126"/>
      <c r="AT22" s="126"/>
      <c r="AU22" s="126"/>
      <c r="AV22" s="126"/>
      <c r="AW22" s="127"/>
      <c r="AX22" s="134" t="s">
        <v>58</v>
      </c>
      <c r="AY22" s="137" t="s">
        <v>65</v>
      </c>
      <c r="AZ22" s="138"/>
      <c r="BA22" s="138"/>
      <c r="BB22" s="138"/>
      <c r="BC22" s="138"/>
      <c r="BD22" s="139"/>
      <c r="BE22" s="134" t="s">
        <v>59</v>
      </c>
      <c r="BF22" s="137" t="s">
        <v>66</v>
      </c>
      <c r="BG22" s="160"/>
      <c r="BH22" s="160"/>
      <c r="BI22" s="160"/>
      <c r="BJ22" s="160"/>
      <c r="BK22" s="160"/>
    </row>
    <row r="23" spans="1:63" ht="9.75" customHeight="1">
      <c r="A23" s="13"/>
      <c r="B23" s="37"/>
      <c r="C23" s="4"/>
      <c r="D23" s="206" t="s">
        <v>44</v>
      </c>
      <c r="E23" s="206"/>
      <c r="F23" s="206"/>
      <c r="G23" s="206"/>
      <c r="H23" s="206"/>
      <c r="I23" s="206"/>
      <c r="J23" s="206"/>
      <c r="K23" s="206"/>
      <c r="L23" s="206"/>
      <c r="M23" s="206"/>
      <c r="N23" s="215"/>
      <c r="O23" s="215"/>
      <c r="P23" s="21"/>
      <c r="Q23" s="124"/>
      <c r="R23" s="124"/>
      <c r="S23" s="145"/>
      <c r="T23" s="143"/>
      <c r="U23" s="143"/>
      <c r="V23" s="143"/>
      <c r="W23" s="143"/>
      <c r="X23" s="144"/>
      <c r="Y23" s="151"/>
      <c r="Z23" s="123"/>
      <c r="AA23" s="123"/>
      <c r="AB23" s="123"/>
      <c r="AC23" s="123"/>
      <c r="AD23" s="123"/>
      <c r="AE23" s="123"/>
      <c r="AF23" s="123"/>
      <c r="AG23" s="123"/>
      <c r="AH23" s="123"/>
      <c r="AI23" s="123"/>
      <c r="AJ23" s="123"/>
      <c r="AK23" s="123"/>
      <c r="AL23" s="150"/>
      <c r="AM23" s="149"/>
      <c r="AN23" s="154"/>
      <c r="AO23" s="154"/>
      <c r="AP23" s="154"/>
      <c r="AQ23" s="154"/>
      <c r="AR23" s="128"/>
      <c r="AS23" s="129"/>
      <c r="AT23" s="129"/>
      <c r="AU23" s="129"/>
      <c r="AV23" s="129"/>
      <c r="AW23" s="130"/>
      <c r="AX23" s="135"/>
      <c r="AY23" s="140"/>
      <c r="AZ23" s="138"/>
      <c r="BA23" s="138"/>
      <c r="BB23" s="138"/>
      <c r="BC23" s="138"/>
      <c r="BD23" s="139"/>
      <c r="BE23" s="141"/>
      <c r="BF23" s="137"/>
      <c r="BG23" s="160"/>
      <c r="BH23" s="160"/>
      <c r="BI23" s="160"/>
      <c r="BJ23" s="160"/>
      <c r="BK23" s="160"/>
    </row>
    <row r="24" spans="1:63" ht="4.5" customHeight="1">
      <c r="A24" s="13"/>
      <c r="B24" s="4"/>
      <c r="C24" s="4"/>
      <c r="D24" s="4"/>
      <c r="E24" s="4"/>
      <c r="F24" s="4"/>
      <c r="G24" s="4"/>
      <c r="H24" s="4"/>
      <c r="I24" s="4"/>
      <c r="J24" s="4"/>
      <c r="K24" s="6"/>
      <c r="L24" s="6"/>
      <c r="M24" s="6"/>
      <c r="N24" s="6"/>
      <c r="O24" s="6"/>
      <c r="P24" s="21"/>
      <c r="Q24" s="124"/>
      <c r="R24" s="124"/>
      <c r="S24" s="146"/>
      <c r="T24" s="147"/>
      <c r="U24" s="147"/>
      <c r="V24" s="147"/>
      <c r="W24" s="147"/>
      <c r="X24" s="148"/>
      <c r="Y24" s="152"/>
      <c r="Z24" s="147"/>
      <c r="AA24" s="147"/>
      <c r="AB24" s="147"/>
      <c r="AC24" s="147"/>
      <c r="AD24" s="147"/>
      <c r="AE24" s="147"/>
      <c r="AF24" s="147"/>
      <c r="AG24" s="147"/>
      <c r="AH24" s="147"/>
      <c r="AI24" s="147"/>
      <c r="AJ24" s="147"/>
      <c r="AK24" s="147"/>
      <c r="AL24" s="153"/>
      <c r="AM24" s="152"/>
      <c r="AN24" s="147"/>
      <c r="AO24" s="147"/>
      <c r="AP24" s="147"/>
      <c r="AQ24" s="147"/>
      <c r="AR24" s="131"/>
      <c r="AS24" s="132"/>
      <c r="AT24" s="132"/>
      <c r="AU24" s="132"/>
      <c r="AV24" s="132"/>
      <c r="AW24" s="133"/>
      <c r="AX24" s="136"/>
      <c r="AY24" s="140"/>
      <c r="AZ24" s="138"/>
      <c r="BA24" s="138"/>
      <c r="BB24" s="138"/>
      <c r="BC24" s="138"/>
      <c r="BD24" s="139"/>
      <c r="BE24" s="136"/>
      <c r="BF24" s="161"/>
      <c r="BG24" s="162"/>
      <c r="BH24" s="162"/>
      <c r="BI24" s="162"/>
      <c r="BJ24" s="162"/>
      <c r="BK24" s="162"/>
    </row>
    <row r="25" spans="1:63" ht="9.75" customHeight="1">
      <c r="A25" s="13"/>
      <c r="B25" s="37"/>
      <c r="C25" s="4"/>
      <c r="D25" s="206" t="s">
        <v>45</v>
      </c>
      <c r="E25" s="206"/>
      <c r="F25" s="206"/>
      <c r="G25" s="206"/>
      <c r="H25" s="206"/>
      <c r="I25" s="206"/>
      <c r="J25" s="206"/>
      <c r="K25" s="206"/>
      <c r="L25" s="206"/>
      <c r="M25" s="206"/>
      <c r="N25" s="6"/>
      <c r="O25" s="6"/>
      <c r="P25" s="6"/>
      <c r="Q25" s="158">
        <v>1</v>
      </c>
      <c r="R25" s="159"/>
      <c r="S25" s="157"/>
      <c r="T25" s="119"/>
      <c r="U25" s="119"/>
      <c r="V25" s="119"/>
      <c r="W25" s="119"/>
      <c r="X25" s="119"/>
      <c r="Y25" s="155"/>
      <c r="Z25" s="119"/>
      <c r="AA25" s="119"/>
      <c r="AB25" s="119"/>
      <c r="AC25" s="119"/>
      <c r="AD25" s="119"/>
      <c r="AE25" s="119"/>
      <c r="AF25" s="119"/>
      <c r="AG25" s="119"/>
      <c r="AH25" s="119"/>
      <c r="AI25" s="119"/>
      <c r="AJ25" s="119"/>
      <c r="AK25" s="119"/>
      <c r="AL25" s="119"/>
      <c r="AM25" s="155"/>
      <c r="AN25" s="155"/>
      <c r="AO25" s="155"/>
      <c r="AP25" s="155"/>
      <c r="AQ25" s="156"/>
      <c r="AR25" s="119"/>
      <c r="AS25" s="119"/>
      <c r="AT25" s="119"/>
      <c r="AU25" s="119"/>
      <c r="AV25" s="119"/>
      <c r="AW25" s="119"/>
      <c r="AX25" s="120" t="s">
        <v>58</v>
      </c>
      <c r="AY25" s="119"/>
      <c r="AZ25" s="119"/>
      <c r="BA25" s="119"/>
      <c r="BB25" s="119"/>
      <c r="BC25" s="119"/>
      <c r="BD25" s="119"/>
      <c r="BE25" s="120" t="s">
        <v>59</v>
      </c>
      <c r="BF25" s="119"/>
      <c r="BG25" s="119"/>
      <c r="BH25" s="119"/>
      <c r="BI25" s="119"/>
      <c r="BJ25" s="119"/>
      <c r="BK25" s="163"/>
    </row>
    <row r="26" spans="1:63" ht="4.5" customHeight="1">
      <c r="A26" s="13"/>
      <c r="B26" s="4"/>
      <c r="C26" s="4"/>
      <c r="D26" s="4"/>
      <c r="E26" s="4"/>
      <c r="F26" s="4"/>
      <c r="G26" s="4"/>
      <c r="H26" s="4"/>
      <c r="I26" s="4"/>
      <c r="J26" s="4"/>
      <c r="K26" s="6"/>
      <c r="L26" s="6"/>
      <c r="M26" s="6"/>
      <c r="N26" s="6"/>
      <c r="O26" s="6"/>
      <c r="P26" s="6"/>
      <c r="Q26" s="108"/>
      <c r="R26" s="109"/>
      <c r="S26" s="116"/>
      <c r="T26" s="103"/>
      <c r="U26" s="103"/>
      <c r="V26" s="103"/>
      <c r="W26" s="103"/>
      <c r="X26" s="103"/>
      <c r="Y26" s="103"/>
      <c r="Z26" s="103"/>
      <c r="AA26" s="103"/>
      <c r="AB26" s="103"/>
      <c r="AC26" s="103"/>
      <c r="AD26" s="103"/>
      <c r="AE26" s="103"/>
      <c r="AF26" s="103"/>
      <c r="AG26" s="103"/>
      <c r="AH26" s="103"/>
      <c r="AI26" s="103"/>
      <c r="AJ26" s="103"/>
      <c r="AK26" s="103"/>
      <c r="AL26" s="103"/>
      <c r="AM26" s="117"/>
      <c r="AN26" s="117"/>
      <c r="AO26" s="117"/>
      <c r="AP26" s="117"/>
      <c r="AQ26" s="118"/>
      <c r="AR26" s="103"/>
      <c r="AS26" s="103"/>
      <c r="AT26" s="103"/>
      <c r="AU26" s="103"/>
      <c r="AV26" s="103"/>
      <c r="AW26" s="103"/>
      <c r="AX26" s="101"/>
      <c r="AY26" s="103"/>
      <c r="AZ26" s="103"/>
      <c r="BA26" s="103"/>
      <c r="BB26" s="103"/>
      <c r="BC26" s="103"/>
      <c r="BD26" s="103"/>
      <c r="BE26" s="101"/>
      <c r="BF26" s="103"/>
      <c r="BG26" s="103"/>
      <c r="BH26" s="103"/>
      <c r="BI26" s="103"/>
      <c r="BJ26" s="103"/>
      <c r="BK26" s="105"/>
    </row>
    <row r="27" spans="1:63" ht="9.75" customHeight="1">
      <c r="A27" s="13"/>
      <c r="B27" s="37"/>
      <c r="C27" s="4"/>
      <c r="D27" s="206" t="s">
        <v>46</v>
      </c>
      <c r="E27" s="206"/>
      <c r="F27" s="206"/>
      <c r="G27" s="206"/>
      <c r="H27" s="206"/>
      <c r="I27" s="206"/>
      <c r="J27" s="206"/>
      <c r="K27" s="206"/>
      <c r="L27" s="206"/>
      <c r="M27" s="206"/>
      <c r="N27" s="6"/>
      <c r="O27" s="6"/>
      <c r="P27" s="6"/>
      <c r="Q27" s="108">
        <v>2</v>
      </c>
      <c r="R27" s="109"/>
      <c r="S27" s="115"/>
      <c r="T27" s="103"/>
      <c r="U27" s="103"/>
      <c r="V27" s="103"/>
      <c r="W27" s="103"/>
      <c r="X27" s="103"/>
      <c r="Y27" s="117"/>
      <c r="Z27" s="103"/>
      <c r="AA27" s="103"/>
      <c r="AB27" s="103"/>
      <c r="AC27" s="103"/>
      <c r="AD27" s="103"/>
      <c r="AE27" s="103"/>
      <c r="AF27" s="103"/>
      <c r="AG27" s="103"/>
      <c r="AH27" s="103"/>
      <c r="AI27" s="103"/>
      <c r="AJ27" s="103"/>
      <c r="AK27" s="103"/>
      <c r="AL27" s="103"/>
      <c r="AM27" s="117"/>
      <c r="AN27" s="117"/>
      <c r="AO27" s="117"/>
      <c r="AP27" s="117"/>
      <c r="AQ27" s="118"/>
      <c r="AR27" s="103"/>
      <c r="AS27" s="103"/>
      <c r="AT27" s="103"/>
      <c r="AU27" s="103"/>
      <c r="AV27" s="103"/>
      <c r="AW27" s="103"/>
      <c r="AX27" s="101" t="s">
        <v>58</v>
      </c>
      <c r="AY27" s="103"/>
      <c r="AZ27" s="103"/>
      <c r="BA27" s="103"/>
      <c r="BB27" s="103"/>
      <c r="BC27" s="103"/>
      <c r="BD27" s="103"/>
      <c r="BE27" s="101" t="s">
        <v>59</v>
      </c>
      <c r="BF27" s="103"/>
      <c r="BG27" s="103"/>
      <c r="BH27" s="103"/>
      <c r="BI27" s="103"/>
      <c r="BJ27" s="103"/>
      <c r="BK27" s="105"/>
    </row>
    <row r="28" spans="1:63" ht="4.5" customHeight="1">
      <c r="A28" s="13"/>
      <c r="B28" s="4"/>
      <c r="C28" s="4"/>
      <c r="D28" s="4"/>
      <c r="E28" s="4"/>
      <c r="F28" s="4"/>
      <c r="G28" s="4"/>
      <c r="H28" s="4"/>
      <c r="I28" s="4"/>
      <c r="J28" s="4"/>
      <c r="K28" s="6"/>
      <c r="L28" s="6"/>
      <c r="M28" s="6"/>
      <c r="N28" s="6"/>
      <c r="O28" s="6"/>
      <c r="P28" s="6"/>
      <c r="Q28" s="108"/>
      <c r="R28" s="109"/>
      <c r="S28" s="116"/>
      <c r="T28" s="103"/>
      <c r="U28" s="103"/>
      <c r="V28" s="103"/>
      <c r="W28" s="103"/>
      <c r="X28" s="103"/>
      <c r="Y28" s="103"/>
      <c r="Z28" s="103"/>
      <c r="AA28" s="103"/>
      <c r="AB28" s="103"/>
      <c r="AC28" s="103"/>
      <c r="AD28" s="103"/>
      <c r="AE28" s="103"/>
      <c r="AF28" s="103"/>
      <c r="AG28" s="103"/>
      <c r="AH28" s="103"/>
      <c r="AI28" s="103"/>
      <c r="AJ28" s="103"/>
      <c r="AK28" s="103"/>
      <c r="AL28" s="103"/>
      <c r="AM28" s="117"/>
      <c r="AN28" s="117"/>
      <c r="AO28" s="117"/>
      <c r="AP28" s="117"/>
      <c r="AQ28" s="118"/>
      <c r="AR28" s="103"/>
      <c r="AS28" s="103"/>
      <c r="AT28" s="103"/>
      <c r="AU28" s="103"/>
      <c r="AV28" s="103"/>
      <c r="AW28" s="103"/>
      <c r="AX28" s="101"/>
      <c r="AY28" s="103"/>
      <c r="AZ28" s="103"/>
      <c r="BA28" s="103"/>
      <c r="BB28" s="103"/>
      <c r="BC28" s="103"/>
      <c r="BD28" s="103"/>
      <c r="BE28" s="101"/>
      <c r="BF28" s="103"/>
      <c r="BG28" s="103"/>
      <c r="BH28" s="103"/>
      <c r="BI28" s="103"/>
      <c r="BJ28" s="103"/>
      <c r="BK28" s="105"/>
    </row>
    <row r="29" spans="1:63" ht="9.75" customHeight="1">
      <c r="A29" s="13"/>
      <c r="B29" s="37"/>
      <c r="C29" s="4"/>
      <c r="D29" s="206" t="s">
        <v>47</v>
      </c>
      <c r="E29" s="206"/>
      <c r="F29" s="206"/>
      <c r="G29" s="206"/>
      <c r="H29" s="206"/>
      <c r="I29" s="206"/>
      <c r="J29" s="206"/>
      <c r="K29" s="206"/>
      <c r="L29" s="206"/>
      <c r="M29" s="206"/>
      <c r="N29" s="6"/>
      <c r="O29" s="6"/>
      <c r="P29" s="6"/>
      <c r="Q29" s="108">
        <v>3</v>
      </c>
      <c r="R29" s="109"/>
      <c r="S29" s="115"/>
      <c r="T29" s="103"/>
      <c r="U29" s="103"/>
      <c r="V29" s="103"/>
      <c r="W29" s="103"/>
      <c r="X29" s="103"/>
      <c r="Y29" s="117"/>
      <c r="Z29" s="103"/>
      <c r="AA29" s="103"/>
      <c r="AB29" s="103"/>
      <c r="AC29" s="103"/>
      <c r="AD29" s="103"/>
      <c r="AE29" s="103"/>
      <c r="AF29" s="103"/>
      <c r="AG29" s="103"/>
      <c r="AH29" s="103"/>
      <c r="AI29" s="103"/>
      <c r="AJ29" s="103"/>
      <c r="AK29" s="103"/>
      <c r="AL29" s="103"/>
      <c r="AM29" s="117"/>
      <c r="AN29" s="117"/>
      <c r="AO29" s="117"/>
      <c r="AP29" s="117"/>
      <c r="AQ29" s="118"/>
      <c r="AR29" s="103"/>
      <c r="AS29" s="103"/>
      <c r="AT29" s="103"/>
      <c r="AU29" s="103"/>
      <c r="AV29" s="103"/>
      <c r="AW29" s="103"/>
      <c r="AX29" s="101" t="s">
        <v>58</v>
      </c>
      <c r="AY29" s="103"/>
      <c r="AZ29" s="103"/>
      <c r="BA29" s="103"/>
      <c r="BB29" s="103"/>
      <c r="BC29" s="103"/>
      <c r="BD29" s="103"/>
      <c r="BE29" s="101" t="s">
        <v>59</v>
      </c>
      <c r="BF29" s="103"/>
      <c r="BG29" s="103"/>
      <c r="BH29" s="103"/>
      <c r="BI29" s="103"/>
      <c r="BJ29" s="103"/>
      <c r="BK29" s="105"/>
    </row>
    <row r="30" spans="1:63" ht="4.5" customHeight="1">
      <c r="A30" s="13"/>
      <c r="B30" s="4"/>
      <c r="C30" s="4"/>
      <c r="D30" s="4"/>
      <c r="E30" s="4"/>
      <c r="F30" s="4"/>
      <c r="G30" s="4"/>
      <c r="H30" s="4"/>
      <c r="I30" s="4"/>
      <c r="J30" s="4"/>
      <c r="K30" s="6"/>
      <c r="L30" s="6"/>
      <c r="M30" s="6"/>
      <c r="N30" s="6"/>
      <c r="O30" s="6"/>
      <c r="P30" s="6"/>
      <c r="Q30" s="108"/>
      <c r="R30" s="109"/>
      <c r="S30" s="116"/>
      <c r="T30" s="103"/>
      <c r="U30" s="103"/>
      <c r="V30" s="103"/>
      <c r="W30" s="103"/>
      <c r="X30" s="103"/>
      <c r="Y30" s="103"/>
      <c r="Z30" s="103"/>
      <c r="AA30" s="103"/>
      <c r="AB30" s="103"/>
      <c r="AC30" s="103"/>
      <c r="AD30" s="103"/>
      <c r="AE30" s="103"/>
      <c r="AF30" s="103"/>
      <c r="AG30" s="103"/>
      <c r="AH30" s="103"/>
      <c r="AI30" s="103"/>
      <c r="AJ30" s="103"/>
      <c r="AK30" s="103"/>
      <c r="AL30" s="103"/>
      <c r="AM30" s="117"/>
      <c r="AN30" s="117"/>
      <c r="AO30" s="117"/>
      <c r="AP30" s="117"/>
      <c r="AQ30" s="118"/>
      <c r="AR30" s="103"/>
      <c r="AS30" s="103"/>
      <c r="AT30" s="103"/>
      <c r="AU30" s="103"/>
      <c r="AV30" s="103"/>
      <c r="AW30" s="103"/>
      <c r="AX30" s="101"/>
      <c r="AY30" s="103"/>
      <c r="AZ30" s="103"/>
      <c r="BA30" s="103"/>
      <c r="BB30" s="103"/>
      <c r="BC30" s="103"/>
      <c r="BD30" s="103"/>
      <c r="BE30" s="101"/>
      <c r="BF30" s="103"/>
      <c r="BG30" s="103"/>
      <c r="BH30" s="103"/>
      <c r="BI30" s="103"/>
      <c r="BJ30" s="103"/>
      <c r="BK30" s="105"/>
    </row>
    <row r="31" spans="1:63" ht="9.75" customHeight="1">
      <c r="A31" s="13"/>
      <c r="B31" s="37"/>
      <c r="C31" s="4"/>
      <c r="D31" s="206" t="s">
        <v>48</v>
      </c>
      <c r="E31" s="206"/>
      <c r="F31" s="206"/>
      <c r="G31" s="206"/>
      <c r="H31" s="206"/>
      <c r="I31" s="206"/>
      <c r="J31" s="206"/>
      <c r="K31" s="206"/>
      <c r="L31" s="206"/>
      <c r="M31" s="206"/>
      <c r="N31" s="6"/>
      <c r="O31" s="6"/>
      <c r="P31" s="6"/>
      <c r="Q31" s="108">
        <v>4</v>
      </c>
      <c r="R31" s="109"/>
      <c r="S31" s="115"/>
      <c r="T31" s="103"/>
      <c r="U31" s="103"/>
      <c r="V31" s="103"/>
      <c r="W31" s="103"/>
      <c r="X31" s="103"/>
      <c r="Y31" s="117"/>
      <c r="Z31" s="103"/>
      <c r="AA31" s="103"/>
      <c r="AB31" s="103"/>
      <c r="AC31" s="103"/>
      <c r="AD31" s="103"/>
      <c r="AE31" s="103"/>
      <c r="AF31" s="103"/>
      <c r="AG31" s="103"/>
      <c r="AH31" s="103"/>
      <c r="AI31" s="103"/>
      <c r="AJ31" s="103"/>
      <c r="AK31" s="103"/>
      <c r="AL31" s="103"/>
      <c r="AM31" s="117"/>
      <c r="AN31" s="117"/>
      <c r="AO31" s="117"/>
      <c r="AP31" s="117"/>
      <c r="AQ31" s="118"/>
      <c r="AR31" s="103"/>
      <c r="AS31" s="103"/>
      <c r="AT31" s="103"/>
      <c r="AU31" s="103"/>
      <c r="AV31" s="103"/>
      <c r="AW31" s="103"/>
      <c r="AX31" s="101" t="s">
        <v>58</v>
      </c>
      <c r="AY31" s="103"/>
      <c r="AZ31" s="103"/>
      <c r="BA31" s="103"/>
      <c r="BB31" s="103"/>
      <c r="BC31" s="103"/>
      <c r="BD31" s="103"/>
      <c r="BE31" s="101" t="s">
        <v>59</v>
      </c>
      <c r="BF31" s="103"/>
      <c r="BG31" s="103"/>
      <c r="BH31" s="103"/>
      <c r="BI31" s="103"/>
      <c r="BJ31" s="103"/>
      <c r="BK31" s="105"/>
    </row>
    <row r="32" spans="1:63" ht="4.5" customHeight="1">
      <c r="A32" s="13"/>
      <c r="B32" s="4"/>
      <c r="C32" s="4"/>
      <c r="D32" s="4"/>
      <c r="E32" s="4"/>
      <c r="F32" s="4"/>
      <c r="G32" s="4"/>
      <c r="H32" s="4"/>
      <c r="I32" s="4"/>
      <c r="J32" s="4"/>
      <c r="K32" s="4"/>
      <c r="L32" s="4"/>
      <c r="M32" s="4"/>
      <c r="N32" s="4"/>
      <c r="O32" s="6"/>
      <c r="P32" s="6"/>
      <c r="Q32" s="108"/>
      <c r="R32" s="109"/>
      <c r="S32" s="116"/>
      <c r="T32" s="103"/>
      <c r="U32" s="103"/>
      <c r="V32" s="103"/>
      <c r="W32" s="103"/>
      <c r="X32" s="103"/>
      <c r="Y32" s="103"/>
      <c r="Z32" s="103"/>
      <c r="AA32" s="103"/>
      <c r="AB32" s="103"/>
      <c r="AC32" s="103"/>
      <c r="AD32" s="103"/>
      <c r="AE32" s="103"/>
      <c r="AF32" s="103"/>
      <c r="AG32" s="103"/>
      <c r="AH32" s="103"/>
      <c r="AI32" s="103"/>
      <c r="AJ32" s="103"/>
      <c r="AK32" s="103"/>
      <c r="AL32" s="103"/>
      <c r="AM32" s="117"/>
      <c r="AN32" s="117"/>
      <c r="AO32" s="117"/>
      <c r="AP32" s="117"/>
      <c r="AQ32" s="118"/>
      <c r="AR32" s="103"/>
      <c r="AS32" s="103"/>
      <c r="AT32" s="103"/>
      <c r="AU32" s="103"/>
      <c r="AV32" s="103"/>
      <c r="AW32" s="103"/>
      <c r="AX32" s="101"/>
      <c r="AY32" s="103"/>
      <c r="AZ32" s="103"/>
      <c r="BA32" s="103"/>
      <c r="BB32" s="103"/>
      <c r="BC32" s="103"/>
      <c r="BD32" s="103"/>
      <c r="BE32" s="101"/>
      <c r="BF32" s="103"/>
      <c r="BG32" s="103"/>
      <c r="BH32" s="103"/>
      <c r="BI32" s="103"/>
      <c r="BJ32" s="103"/>
      <c r="BK32" s="105"/>
    </row>
    <row r="33" spans="1:63" ht="9.75" customHeight="1">
      <c r="A33" s="17"/>
      <c r="B33" s="37"/>
      <c r="C33" s="4"/>
      <c r="D33" s="206" t="s">
        <v>49</v>
      </c>
      <c r="E33" s="206"/>
      <c r="F33" s="206"/>
      <c r="G33" s="206"/>
      <c r="H33" s="206"/>
      <c r="I33" s="206"/>
      <c r="J33" s="206"/>
      <c r="K33" s="206"/>
      <c r="L33" s="206"/>
      <c r="M33" s="206"/>
      <c r="N33" s="16"/>
      <c r="O33" s="6"/>
      <c r="P33" s="6"/>
      <c r="Q33" s="108">
        <v>5</v>
      </c>
      <c r="R33" s="109"/>
      <c r="S33" s="115"/>
      <c r="T33" s="103"/>
      <c r="U33" s="103"/>
      <c r="V33" s="103"/>
      <c r="W33" s="103"/>
      <c r="X33" s="103"/>
      <c r="Y33" s="117"/>
      <c r="Z33" s="103"/>
      <c r="AA33" s="103"/>
      <c r="AB33" s="103"/>
      <c r="AC33" s="103"/>
      <c r="AD33" s="103"/>
      <c r="AE33" s="103"/>
      <c r="AF33" s="103"/>
      <c r="AG33" s="103"/>
      <c r="AH33" s="103"/>
      <c r="AI33" s="103"/>
      <c r="AJ33" s="103"/>
      <c r="AK33" s="103"/>
      <c r="AL33" s="103"/>
      <c r="AM33" s="117"/>
      <c r="AN33" s="117"/>
      <c r="AO33" s="117"/>
      <c r="AP33" s="117"/>
      <c r="AQ33" s="118"/>
      <c r="AR33" s="103"/>
      <c r="AS33" s="103"/>
      <c r="AT33" s="103"/>
      <c r="AU33" s="103"/>
      <c r="AV33" s="103"/>
      <c r="AW33" s="103"/>
      <c r="AX33" s="101" t="s">
        <v>58</v>
      </c>
      <c r="AY33" s="103"/>
      <c r="AZ33" s="103"/>
      <c r="BA33" s="103"/>
      <c r="BB33" s="103"/>
      <c r="BC33" s="103"/>
      <c r="BD33" s="103"/>
      <c r="BE33" s="101" t="s">
        <v>59</v>
      </c>
      <c r="BF33" s="103"/>
      <c r="BG33" s="103"/>
      <c r="BH33" s="103"/>
      <c r="BI33" s="103"/>
      <c r="BJ33" s="103"/>
      <c r="BK33" s="105"/>
    </row>
    <row r="34" spans="1:63" ht="4.5" customHeight="1">
      <c r="A34" s="17"/>
      <c r="B34" s="4"/>
      <c r="C34" s="4"/>
      <c r="D34" s="4"/>
      <c r="E34" s="4"/>
      <c r="F34" s="4"/>
      <c r="G34" s="4"/>
      <c r="H34" s="4"/>
      <c r="I34" s="4"/>
      <c r="J34" s="4"/>
      <c r="K34" s="6"/>
      <c r="L34" s="6"/>
      <c r="M34" s="6"/>
      <c r="N34" s="16"/>
      <c r="O34" s="6"/>
      <c r="P34" s="6"/>
      <c r="Q34" s="108"/>
      <c r="R34" s="109"/>
      <c r="S34" s="116"/>
      <c r="T34" s="103"/>
      <c r="U34" s="103"/>
      <c r="V34" s="103"/>
      <c r="W34" s="103"/>
      <c r="X34" s="103"/>
      <c r="Y34" s="103"/>
      <c r="Z34" s="103"/>
      <c r="AA34" s="103"/>
      <c r="AB34" s="103"/>
      <c r="AC34" s="103"/>
      <c r="AD34" s="103"/>
      <c r="AE34" s="103"/>
      <c r="AF34" s="103"/>
      <c r="AG34" s="103"/>
      <c r="AH34" s="103"/>
      <c r="AI34" s="103"/>
      <c r="AJ34" s="103"/>
      <c r="AK34" s="103"/>
      <c r="AL34" s="103"/>
      <c r="AM34" s="117"/>
      <c r="AN34" s="117"/>
      <c r="AO34" s="117"/>
      <c r="AP34" s="117"/>
      <c r="AQ34" s="118"/>
      <c r="AR34" s="103"/>
      <c r="AS34" s="103"/>
      <c r="AT34" s="103"/>
      <c r="AU34" s="103"/>
      <c r="AV34" s="103"/>
      <c r="AW34" s="103"/>
      <c r="AX34" s="101"/>
      <c r="AY34" s="103"/>
      <c r="AZ34" s="103"/>
      <c r="BA34" s="103"/>
      <c r="BB34" s="103"/>
      <c r="BC34" s="103"/>
      <c r="BD34" s="103"/>
      <c r="BE34" s="101"/>
      <c r="BF34" s="103"/>
      <c r="BG34" s="103"/>
      <c r="BH34" s="103"/>
      <c r="BI34" s="103"/>
      <c r="BJ34" s="103"/>
      <c r="BK34" s="105"/>
    </row>
    <row r="35" spans="1:63" ht="9.75" customHeight="1">
      <c r="A35" s="17"/>
      <c r="B35" s="37"/>
      <c r="C35" s="4"/>
      <c r="D35" s="206" t="s">
        <v>50</v>
      </c>
      <c r="E35" s="206"/>
      <c r="F35" s="206"/>
      <c r="G35" s="206"/>
      <c r="H35" s="206"/>
      <c r="I35" s="206"/>
      <c r="J35" s="206"/>
      <c r="K35" s="206"/>
      <c r="L35" s="206"/>
      <c r="M35" s="206"/>
      <c r="N35" s="16"/>
      <c r="O35" s="19"/>
      <c r="P35" s="6"/>
      <c r="Q35" s="108">
        <v>6</v>
      </c>
      <c r="R35" s="109"/>
      <c r="S35" s="115"/>
      <c r="T35" s="103"/>
      <c r="U35" s="103"/>
      <c r="V35" s="103"/>
      <c r="W35" s="103"/>
      <c r="X35" s="103"/>
      <c r="Y35" s="117"/>
      <c r="Z35" s="103"/>
      <c r="AA35" s="103"/>
      <c r="AB35" s="103"/>
      <c r="AC35" s="103"/>
      <c r="AD35" s="103"/>
      <c r="AE35" s="103"/>
      <c r="AF35" s="103"/>
      <c r="AG35" s="103"/>
      <c r="AH35" s="103"/>
      <c r="AI35" s="103"/>
      <c r="AJ35" s="103"/>
      <c r="AK35" s="103"/>
      <c r="AL35" s="103"/>
      <c r="AM35" s="117"/>
      <c r="AN35" s="117"/>
      <c r="AO35" s="117"/>
      <c r="AP35" s="117"/>
      <c r="AQ35" s="118"/>
      <c r="AR35" s="103"/>
      <c r="AS35" s="103"/>
      <c r="AT35" s="103"/>
      <c r="AU35" s="103"/>
      <c r="AV35" s="103"/>
      <c r="AW35" s="103"/>
      <c r="AX35" s="101" t="s">
        <v>58</v>
      </c>
      <c r="AY35" s="103"/>
      <c r="AZ35" s="103"/>
      <c r="BA35" s="103"/>
      <c r="BB35" s="103"/>
      <c r="BC35" s="103"/>
      <c r="BD35" s="103"/>
      <c r="BE35" s="101" t="s">
        <v>59</v>
      </c>
      <c r="BF35" s="103"/>
      <c r="BG35" s="103"/>
      <c r="BH35" s="103"/>
      <c r="BI35" s="103"/>
      <c r="BJ35" s="103"/>
      <c r="BK35" s="105"/>
    </row>
    <row r="36" spans="1:63" ht="4.5" customHeight="1">
      <c r="A36" s="17"/>
      <c r="B36" s="4"/>
      <c r="C36" s="4"/>
      <c r="D36" s="4"/>
      <c r="E36" s="4"/>
      <c r="F36" s="4"/>
      <c r="G36" s="4"/>
      <c r="H36" s="4"/>
      <c r="I36" s="4"/>
      <c r="J36" s="4"/>
      <c r="K36" s="6"/>
      <c r="L36" s="6"/>
      <c r="M36" s="6"/>
      <c r="N36" s="11"/>
      <c r="O36" s="6"/>
      <c r="P36" s="6"/>
      <c r="Q36" s="108"/>
      <c r="R36" s="109"/>
      <c r="S36" s="116"/>
      <c r="T36" s="103"/>
      <c r="U36" s="103"/>
      <c r="V36" s="103"/>
      <c r="W36" s="103"/>
      <c r="X36" s="103"/>
      <c r="Y36" s="103"/>
      <c r="Z36" s="103"/>
      <c r="AA36" s="103"/>
      <c r="AB36" s="103"/>
      <c r="AC36" s="103"/>
      <c r="AD36" s="103"/>
      <c r="AE36" s="103"/>
      <c r="AF36" s="103"/>
      <c r="AG36" s="103"/>
      <c r="AH36" s="103"/>
      <c r="AI36" s="103"/>
      <c r="AJ36" s="103"/>
      <c r="AK36" s="103"/>
      <c r="AL36" s="103"/>
      <c r="AM36" s="117"/>
      <c r="AN36" s="117"/>
      <c r="AO36" s="117"/>
      <c r="AP36" s="117"/>
      <c r="AQ36" s="118"/>
      <c r="AR36" s="103"/>
      <c r="AS36" s="103"/>
      <c r="AT36" s="103"/>
      <c r="AU36" s="103"/>
      <c r="AV36" s="103"/>
      <c r="AW36" s="103"/>
      <c r="AX36" s="101"/>
      <c r="AY36" s="103"/>
      <c r="AZ36" s="103"/>
      <c r="BA36" s="103"/>
      <c r="BB36" s="103"/>
      <c r="BC36" s="103"/>
      <c r="BD36" s="103"/>
      <c r="BE36" s="101"/>
      <c r="BF36" s="103"/>
      <c r="BG36" s="103"/>
      <c r="BH36" s="103"/>
      <c r="BI36" s="103"/>
      <c r="BJ36" s="103"/>
      <c r="BK36" s="105"/>
    </row>
    <row r="37" spans="1:63" ht="9.75" customHeight="1">
      <c r="A37" s="17"/>
      <c r="B37" s="37"/>
      <c r="C37" s="4"/>
      <c r="D37" s="206" t="s">
        <v>51</v>
      </c>
      <c r="E37" s="206"/>
      <c r="F37" s="206"/>
      <c r="G37" s="206"/>
      <c r="H37" s="206"/>
      <c r="I37" s="206"/>
      <c r="J37" s="206"/>
      <c r="K37" s="206"/>
      <c r="L37" s="206"/>
      <c r="M37" s="206"/>
      <c r="N37" s="11"/>
      <c r="O37" s="6"/>
      <c r="P37" s="6"/>
      <c r="Q37" s="108">
        <v>7</v>
      </c>
      <c r="R37" s="109"/>
      <c r="S37" s="115"/>
      <c r="T37" s="103"/>
      <c r="U37" s="103"/>
      <c r="V37" s="103"/>
      <c r="W37" s="103"/>
      <c r="X37" s="103"/>
      <c r="Y37" s="117"/>
      <c r="Z37" s="103"/>
      <c r="AA37" s="103"/>
      <c r="AB37" s="103"/>
      <c r="AC37" s="103"/>
      <c r="AD37" s="103"/>
      <c r="AE37" s="103"/>
      <c r="AF37" s="103"/>
      <c r="AG37" s="103"/>
      <c r="AH37" s="103"/>
      <c r="AI37" s="103"/>
      <c r="AJ37" s="103"/>
      <c r="AK37" s="103"/>
      <c r="AL37" s="103"/>
      <c r="AM37" s="117"/>
      <c r="AN37" s="117"/>
      <c r="AO37" s="117"/>
      <c r="AP37" s="117"/>
      <c r="AQ37" s="118"/>
      <c r="AR37" s="103"/>
      <c r="AS37" s="103"/>
      <c r="AT37" s="103"/>
      <c r="AU37" s="103"/>
      <c r="AV37" s="103"/>
      <c r="AW37" s="103"/>
      <c r="AX37" s="101" t="s">
        <v>58</v>
      </c>
      <c r="AY37" s="103"/>
      <c r="AZ37" s="103"/>
      <c r="BA37" s="103"/>
      <c r="BB37" s="103"/>
      <c r="BC37" s="103"/>
      <c r="BD37" s="103"/>
      <c r="BE37" s="101" t="s">
        <v>59</v>
      </c>
      <c r="BF37" s="103"/>
      <c r="BG37" s="103"/>
      <c r="BH37" s="103"/>
      <c r="BI37" s="103"/>
      <c r="BJ37" s="103"/>
      <c r="BK37" s="105"/>
    </row>
    <row r="38" spans="1:63" ht="4.5" customHeight="1">
      <c r="A38" s="22"/>
      <c r="B38" s="4"/>
      <c r="C38" s="4"/>
      <c r="D38" s="4"/>
      <c r="E38" s="4"/>
      <c r="F38" s="4"/>
      <c r="G38" s="4"/>
      <c r="H38" s="4"/>
      <c r="I38" s="4"/>
      <c r="J38" s="4"/>
      <c r="K38" s="6"/>
      <c r="L38" s="6"/>
      <c r="M38" s="6"/>
      <c r="N38" s="32"/>
      <c r="O38" s="19"/>
      <c r="P38" s="19"/>
      <c r="Q38" s="108"/>
      <c r="R38" s="109"/>
      <c r="S38" s="116"/>
      <c r="T38" s="103"/>
      <c r="U38" s="103"/>
      <c r="V38" s="103"/>
      <c r="W38" s="103"/>
      <c r="X38" s="103"/>
      <c r="Y38" s="103"/>
      <c r="Z38" s="103"/>
      <c r="AA38" s="103"/>
      <c r="AB38" s="103"/>
      <c r="AC38" s="103"/>
      <c r="AD38" s="103"/>
      <c r="AE38" s="103"/>
      <c r="AF38" s="103"/>
      <c r="AG38" s="103"/>
      <c r="AH38" s="103"/>
      <c r="AI38" s="103"/>
      <c r="AJ38" s="103"/>
      <c r="AK38" s="103"/>
      <c r="AL38" s="103"/>
      <c r="AM38" s="117"/>
      <c r="AN38" s="117"/>
      <c r="AO38" s="117"/>
      <c r="AP38" s="117"/>
      <c r="AQ38" s="118"/>
      <c r="AR38" s="103"/>
      <c r="AS38" s="103"/>
      <c r="AT38" s="103"/>
      <c r="AU38" s="103"/>
      <c r="AV38" s="103"/>
      <c r="AW38" s="103"/>
      <c r="AX38" s="101"/>
      <c r="AY38" s="103"/>
      <c r="AZ38" s="103"/>
      <c r="BA38" s="103"/>
      <c r="BB38" s="103"/>
      <c r="BC38" s="103"/>
      <c r="BD38" s="103"/>
      <c r="BE38" s="101"/>
      <c r="BF38" s="103"/>
      <c r="BG38" s="103"/>
      <c r="BH38" s="103"/>
      <c r="BI38" s="103"/>
      <c r="BJ38" s="103"/>
      <c r="BK38" s="105"/>
    </row>
    <row r="39" spans="1:63" ht="9.75" customHeight="1">
      <c r="A39" s="22"/>
      <c r="B39" s="37"/>
      <c r="C39" s="4"/>
      <c r="D39" s="206" t="s">
        <v>52</v>
      </c>
      <c r="E39" s="206"/>
      <c r="F39" s="206"/>
      <c r="G39" s="206"/>
      <c r="H39" s="206"/>
      <c r="I39" s="206"/>
      <c r="J39" s="206"/>
      <c r="K39" s="206"/>
      <c r="L39" s="206"/>
      <c r="M39" s="206"/>
      <c r="N39" s="32"/>
      <c r="O39" s="19"/>
      <c r="P39" s="19"/>
      <c r="Q39" s="108">
        <v>8</v>
      </c>
      <c r="R39" s="109"/>
      <c r="S39" s="115"/>
      <c r="T39" s="103"/>
      <c r="U39" s="103"/>
      <c r="V39" s="103"/>
      <c r="W39" s="103"/>
      <c r="X39" s="103"/>
      <c r="Y39" s="117"/>
      <c r="Z39" s="103"/>
      <c r="AA39" s="103"/>
      <c r="AB39" s="103"/>
      <c r="AC39" s="103"/>
      <c r="AD39" s="103"/>
      <c r="AE39" s="103"/>
      <c r="AF39" s="103"/>
      <c r="AG39" s="103"/>
      <c r="AH39" s="103"/>
      <c r="AI39" s="103"/>
      <c r="AJ39" s="103"/>
      <c r="AK39" s="103"/>
      <c r="AL39" s="103"/>
      <c r="AM39" s="117"/>
      <c r="AN39" s="117"/>
      <c r="AO39" s="117"/>
      <c r="AP39" s="117"/>
      <c r="AQ39" s="118"/>
      <c r="AR39" s="103"/>
      <c r="AS39" s="103"/>
      <c r="AT39" s="103"/>
      <c r="AU39" s="103"/>
      <c r="AV39" s="103"/>
      <c r="AW39" s="103"/>
      <c r="AX39" s="101" t="s">
        <v>58</v>
      </c>
      <c r="AY39" s="103"/>
      <c r="AZ39" s="103"/>
      <c r="BA39" s="103"/>
      <c r="BB39" s="103"/>
      <c r="BC39" s="103"/>
      <c r="BD39" s="103"/>
      <c r="BE39" s="101" t="s">
        <v>59</v>
      </c>
      <c r="BF39" s="103"/>
      <c r="BG39" s="103"/>
      <c r="BH39" s="103"/>
      <c r="BI39" s="103"/>
      <c r="BJ39" s="103"/>
      <c r="BK39" s="105"/>
    </row>
    <row r="40" spans="1:63" ht="4.5" customHeight="1">
      <c r="A40" s="22"/>
      <c r="B40" s="4"/>
      <c r="C40" s="4"/>
      <c r="D40" s="4"/>
      <c r="E40" s="4"/>
      <c r="F40" s="4"/>
      <c r="G40" s="4"/>
      <c r="H40" s="4"/>
      <c r="I40" s="4"/>
      <c r="J40" s="4"/>
      <c r="K40" s="6"/>
      <c r="L40" s="6"/>
      <c r="M40" s="6"/>
      <c r="N40" s="32"/>
      <c r="O40" s="19"/>
      <c r="P40" s="19"/>
      <c r="Q40" s="108"/>
      <c r="R40" s="109"/>
      <c r="S40" s="116"/>
      <c r="T40" s="103"/>
      <c r="U40" s="103"/>
      <c r="V40" s="103"/>
      <c r="W40" s="103"/>
      <c r="X40" s="103"/>
      <c r="Y40" s="103"/>
      <c r="Z40" s="103"/>
      <c r="AA40" s="103"/>
      <c r="AB40" s="103"/>
      <c r="AC40" s="103"/>
      <c r="AD40" s="103"/>
      <c r="AE40" s="103"/>
      <c r="AF40" s="103"/>
      <c r="AG40" s="103"/>
      <c r="AH40" s="103"/>
      <c r="AI40" s="103"/>
      <c r="AJ40" s="103"/>
      <c r="AK40" s="103"/>
      <c r="AL40" s="103"/>
      <c r="AM40" s="117"/>
      <c r="AN40" s="117"/>
      <c r="AO40" s="117"/>
      <c r="AP40" s="117"/>
      <c r="AQ40" s="118"/>
      <c r="AR40" s="103"/>
      <c r="AS40" s="103"/>
      <c r="AT40" s="103"/>
      <c r="AU40" s="103"/>
      <c r="AV40" s="103"/>
      <c r="AW40" s="103"/>
      <c r="AX40" s="101"/>
      <c r="AY40" s="103"/>
      <c r="AZ40" s="103"/>
      <c r="BA40" s="103"/>
      <c r="BB40" s="103"/>
      <c r="BC40" s="103"/>
      <c r="BD40" s="103"/>
      <c r="BE40" s="101"/>
      <c r="BF40" s="103"/>
      <c r="BG40" s="103"/>
      <c r="BH40" s="103"/>
      <c r="BI40" s="103"/>
      <c r="BJ40" s="103"/>
      <c r="BK40" s="105"/>
    </row>
    <row r="41" spans="1:63" ht="9.75" customHeight="1">
      <c r="A41" s="22"/>
      <c r="B41" s="37"/>
      <c r="C41" s="4"/>
      <c r="D41" s="206" t="s">
        <v>32</v>
      </c>
      <c r="E41" s="206"/>
      <c r="F41" s="206"/>
      <c r="G41" s="206"/>
      <c r="H41" s="206"/>
      <c r="I41" s="206"/>
      <c r="J41" s="206"/>
      <c r="K41" s="206"/>
      <c r="L41" s="206"/>
      <c r="M41" s="206"/>
      <c r="N41" s="32"/>
      <c r="O41" s="19"/>
      <c r="P41" s="31"/>
      <c r="Q41" s="108">
        <v>9</v>
      </c>
      <c r="R41" s="109"/>
      <c r="S41" s="115"/>
      <c r="T41" s="103"/>
      <c r="U41" s="103"/>
      <c r="V41" s="103"/>
      <c r="W41" s="103"/>
      <c r="X41" s="103"/>
      <c r="Y41" s="117"/>
      <c r="Z41" s="103"/>
      <c r="AA41" s="103"/>
      <c r="AB41" s="103"/>
      <c r="AC41" s="103"/>
      <c r="AD41" s="103"/>
      <c r="AE41" s="103"/>
      <c r="AF41" s="103"/>
      <c r="AG41" s="103"/>
      <c r="AH41" s="103"/>
      <c r="AI41" s="103"/>
      <c r="AJ41" s="103"/>
      <c r="AK41" s="103"/>
      <c r="AL41" s="103"/>
      <c r="AM41" s="117"/>
      <c r="AN41" s="117"/>
      <c r="AO41" s="117"/>
      <c r="AP41" s="117"/>
      <c r="AQ41" s="118"/>
      <c r="AR41" s="103"/>
      <c r="AS41" s="103"/>
      <c r="AT41" s="103"/>
      <c r="AU41" s="103"/>
      <c r="AV41" s="103"/>
      <c r="AW41" s="103"/>
      <c r="AX41" s="101" t="s">
        <v>58</v>
      </c>
      <c r="AY41" s="103"/>
      <c r="AZ41" s="103"/>
      <c r="BA41" s="103"/>
      <c r="BB41" s="103"/>
      <c r="BC41" s="103"/>
      <c r="BD41" s="103"/>
      <c r="BE41" s="101" t="s">
        <v>59</v>
      </c>
      <c r="BF41" s="103"/>
      <c r="BG41" s="103"/>
      <c r="BH41" s="103"/>
      <c r="BI41" s="103"/>
      <c r="BJ41" s="103"/>
      <c r="BK41" s="105"/>
    </row>
    <row r="42" spans="1:63" ht="4.5" customHeight="1">
      <c r="A42" s="40"/>
      <c r="B42" s="41"/>
      <c r="C42" s="41"/>
      <c r="D42" s="41"/>
      <c r="E42" s="41"/>
      <c r="F42" s="41"/>
      <c r="G42" s="41"/>
      <c r="H42" s="18"/>
      <c r="I42" s="38"/>
      <c r="J42" s="15"/>
      <c r="K42" s="15"/>
      <c r="L42" s="15"/>
      <c r="M42" s="42"/>
      <c r="N42" s="42"/>
      <c r="O42" s="15"/>
      <c r="P42" s="15"/>
      <c r="Q42" s="108"/>
      <c r="R42" s="109"/>
      <c r="S42" s="116"/>
      <c r="T42" s="103"/>
      <c r="U42" s="103"/>
      <c r="V42" s="103"/>
      <c r="W42" s="103"/>
      <c r="X42" s="103"/>
      <c r="Y42" s="103"/>
      <c r="Z42" s="103"/>
      <c r="AA42" s="103"/>
      <c r="AB42" s="103"/>
      <c r="AC42" s="103"/>
      <c r="AD42" s="103"/>
      <c r="AE42" s="103"/>
      <c r="AF42" s="103"/>
      <c r="AG42" s="103"/>
      <c r="AH42" s="103"/>
      <c r="AI42" s="103"/>
      <c r="AJ42" s="103"/>
      <c r="AK42" s="103"/>
      <c r="AL42" s="103"/>
      <c r="AM42" s="117"/>
      <c r="AN42" s="117"/>
      <c r="AO42" s="117"/>
      <c r="AP42" s="117"/>
      <c r="AQ42" s="118"/>
      <c r="AR42" s="103"/>
      <c r="AS42" s="103"/>
      <c r="AT42" s="103"/>
      <c r="AU42" s="103"/>
      <c r="AV42" s="103"/>
      <c r="AW42" s="103"/>
      <c r="AX42" s="101"/>
      <c r="AY42" s="103"/>
      <c r="AZ42" s="103"/>
      <c r="BA42" s="103"/>
      <c r="BB42" s="103"/>
      <c r="BC42" s="103"/>
      <c r="BD42" s="103"/>
      <c r="BE42" s="101"/>
      <c r="BF42" s="103"/>
      <c r="BG42" s="103"/>
      <c r="BH42" s="103"/>
      <c r="BI42" s="103"/>
      <c r="BJ42" s="103"/>
      <c r="BK42" s="105"/>
    </row>
    <row r="43" spans="1:63" ht="9.75" customHeight="1">
      <c r="A43" s="70" t="s">
        <v>67</v>
      </c>
      <c r="B43" s="71"/>
      <c r="C43" s="71"/>
      <c r="D43" s="71"/>
      <c r="E43" s="71"/>
      <c r="F43" s="71"/>
      <c r="G43" s="71"/>
      <c r="H43" s="71"/>
      <c r="I43" s="71"/>
      <c r="J43" s="71"/>
      <c r="K43" s="71"/>
      <c r="L43" s="71"/>
      <c r="M43" s="71"/>
      <c r="N43" s="71"/>
      <c r="O43" s="71"/>
      <c r="P43" s="72"/>
      <c r="Q43" s="108">
        <v>10</v>
      </c>
      <c r="R43" s="109"/>
      <c r="S43" s="115"/>
      <c r="T43" s="103"/>
      <c r="U43" s="103"/>
      <c r="V43" s="103"/>
      <c r="W43" s="103"/>
      <c r="X43" s="103"/>
      <c r="Y43" s="117"/>
      <c r="Z43" s="103"/>
      <c r="AA43" s="103"/>
      <c r="AB43" s="103"/>
      <c r="AC43" s="103"/>
      <c r="AD43" s="103"/>
      <c r="AE43" s="103"/>
      <c r="AF43" s="103"/>
      <c r="AG43" s="103"/>
      <c r="AH43" s="103"/>
      <c r="AI43" s="103"/>
      <c r="AJ43" s="103"/>
      <c r="AK43" s="103"/>
      <c r="AL43" s="103"/>
      <c r="AM43" s="117"/>
      <c r="AN43" s="117"/>
      <c r="AO43" s="117"/>
      <c r="AP43" s="117"/>
      <c r="AQ43" s="118"/>
      <c r="AR43" s="103"/>
      <c r="AS43" s="103"/>
      <c r="AT43" s="103"/>
      <c r="AU43" s="103"/>
      <c r="AV43" s="103"/>
      <c r="AW43" s="103"/>
      <c r="AX43" s="101" t="s">
        <v>58</v>
      </c>
      <c r="AY43" s="103"/>
      <c r="AZ43" s="103"/>
      <c r="BA43" s="103"/>
      <c r="BB43" s="103"/>
      <c r="BC43" s="103"/>
      <c r="BD43" s="103"/>
      <c r="BE43" s="101" t="s">
        <v>59</v>
      </c>
      <c r="BF43" s="103"/>
      <c r="BG43" s="103"/>
      <c r="BH43" s="103"/>
      <c r="BI43" s="103"/>
      <c r="BJ43" s="103"/>
      <c r="BK43" s="105"/>
    </row>
    <row r="44" spans="1:63" ht="4.5" customHeight="1">
      <c r="A44" s="71"/>
      <c r="B44" s="71"/>
      <c r="C44" s="71"/>
      <c r="D44" s="71"/>
      <c r="E44" s="71"/>
      <c r="F44" s="71"/>
      <c r="G44" s="71"/>
      <c r="H44" s="71"/>
      <c r="I44" s="71"/>
      <c r="J44" s="71"/>
      <c r="K44" s="71"/>
      <c r="L44" s="71"/>
      <c r="M44" s="71"/>
      <c r="N44" s="71"/>
      <c r="O44" s="71"/>
      <c r="P44" s="72"/>
      <c r="Q44" s="108"/>
      <c r="R44" s="109"/>
      <c r="S44" s="116"/>
      <c r="T44" s="103"/>
      <c r="U44" s="103"/>
      <c r="V44" s="103"/>
      <c r="W44" s="103"/>
      <c r="X44" s="103"/>
      <c r="Y44" s="103"/>
      <c r="Z44" s="103"/>
      <c r="AA44" s="103"/>
      <c r="AB44" s="103"/>
      <c r="AC44" s="103"/>
      <c r="AD44" s="103"/>
      <c r="AE44" s="103"/>
      <c r="AF44" s="103"/>
      <c r="AG44" s="103"/>
      <c r="AH44" s="103"/>
      <c r="AI44" s="103"/>
      <c r="AJ44" s="103"/>
      <c r="AK44" s="103"/>
      <c r="AL44" s="103"/>
      <c r="AM44" s="117"/>
      <c r="AN44" s="117"/>
      <c r="AO44" s="117"/>
      <c r="AP44" s="117"/>
      <c r="AQ44" s="118"/>
      <c r="AR44" s="103"/>
      <c r="AS44" s="103"/>
      <c r="AT44" s="103"/>
      <c r="AU44" s="103"/>
      <c r="AV44" s="103"/>
      <c r="AW44" s="103"/>
      <c r="AX44" s="101"/>
      <c r="AY44" s="103"/>
      <c r="AZ44" s="103"/>
      <c r="BA44" s="103"/>
      <c r="BB44" s="103"/>
      <c r="BC44" s="103"/>
      <c r="BD44" s="103"/>
      <c r="BE44" s="101"/>
      <c r="BF44" s="103"/>
      <c r="BG44" s="103"/>
      <c r="BH44" s="103"/>
      <c r="BI44" s="103"/>
      <c r="BJ44" s="103"/>
      <c r="BK44" s="105"/>
    </row>
    <row r="45" spans="1:63" ht="9.75" customHeight="1">
      <c r="A45" s="71"/>
      <c r="B45" s="71"/>
      <c r="C45" s="71"/>
      <c r="D45" s="71"/>
      <c r="E45" s="71"/>
      <c r="F45" s="71"/>
      <c r="G45" s="71"/>
      <c r="H45" s="71"/>
      <c r="I45" s="71"/>
      <c r="J45" s="71"/>
      <c r="K45" s="71"/>
      <c r="L45" s="71"/>
      <c r="M45" s="71"/>
      <c r="N45" s="71"/>
      <c r="O45" s="71"/>
      <c r="P45" s="72"/>
      <c r="Q45" s="108">
        <v>11</v>
      </c>
      <c r="R45" s="109"/>
      <c r="S45" s="115"/>
      <c r="T45" s="103"/>
      <c r="U45" s="103"/>
      <c r="V45" s="103"/>
      <c r="W45" s="103"/>
      <c r="X45" s="103"/>
      <c r="Y45" s="117"/>
      <c r="Z45" s="103"/>
      <c r="AA45" s="103"/>
      <c r="AB45" s="103"/>
      <c r="AC45" s="103"/>
      <c r="AD45" s="103"/>
      <c r="AE45" s="103"/>
      <c r="AF45" s="103"/>
      <c r="AG45" s="103"/>
      <c r="AH45" s="103"/>
      <c r="AI45" s="103"/>
      <c r="AJ45" s="103"/>
      <c r="AK45" s="103"/>
      <c r="AL45" s="103"/>
      <c r="AM45" s="117"/>
      <c r="AN45" s="117"/>
      <c r="AO45" s="117"/>
      <c r="AP45" s="117"/>
      <c r="AQ45" s="118"/>
      <c r="AR45" s="103"/>
      <c r="AS45" s="103"/>
      <c r="AT45" s="103"/>
      <c r="AU45" s="103"/>
      <c r="AV45" s="103"/>
      <c r="AW45" s="103"/>
      <c r="AX45" s="101" t="s">
        <v>58</v>
      </c>
      <c r="AY45" s="103"/>
      <c r="AZ45" s="103"/>
      <c r="BA45" s="103"/>
      <c r="BB45" s="103"/>
      <c r="BC45" s="103"/>
      <c r="BD45" s="103"/>
      <c r="BE45" s="101" t="s">
        <v>59</v>
      </c>
      <c r="BF45" s="103"/>
      <c r="BG45" s="103"/>
      <c r="BH45" s="103"/>
      <c r="BI45" s="103"/>
      <c r="BJ45" s="103"/>
      <c r="BK45" s="105"/>
    </row>
    <row r="46" spans="1:63" ht="4.5" customHeight="1">
      <c r="A46" s="73" t="s">
        <v>68</v>
      </c>
      <c r="B46" s="74"/>
      <c r="C46" s="74"/>
      <c r="D46" s="74"/>
      <c r="E46" s="74"/>
      <c r="F46" s="74"/>
      <c r="G46" s="75"/>
      <c r="H46" s="98"/>
      <c r="I46" s="98"/>
      <c r="J46" s="98"/>
      <c r="K46" s="98"/>
      <c r="L46" s="98"/>
      <c r="M46" s="98"/>
      <c r="N46" s="98"/>
      <c r="O46" s="98"/>
      <c r="P46" s="98"/>
      <c r="Q46" s="108"/>
      <c r="R46" s="109"/>
      <c r="S46" s="116"/>
      <c r="T46" s="103"/>
      <c r="U46" s="103"/>
      <c r="V46" s="103"/>
      <c r="W46" s="103"/>
      <c r="X46" s="103"/>
      <c r="Y46" s="103"/>
      <c r="Z46" s="103"/>
      <c r="AA46" s="103"/>
      <c r="AB46" s="103"/>
      <c r="AC46" s="103"/>
      <c r="AD46" s="103"/>
      <c r="AE46" s="103"/>
      <c r="AF46" s="103"/>
      <c r="AG46" s="103"/>
      <c r="AH46" s="103"/>
      <c r="AI46" s="103"/>
      <c r="AJ46" s="103"/>
      <c r="AK46" s="103"/>
      <c r="AL46" s="103"/>
      <c r="AM46" s="117"/>
      <c r="AN46" s="117"/>
      <c r="AO46" s="117"/>
      <c r="AP46" s="117"/>
      <c r="AQ46" s="118"/>
      <c r="AR46" s="103"/>
      <c r="AS46" s="103"/>
      <c r="AT46" s="103"/>
      <c r="AU46" s="103"/>
      <c r="AV46" s="103"/>
      <c r="AW46" s="103"/>
      <c r="AX46" s="101"/>
      <c r="AY46" s="103"/>
      <c r="AZ46" s="103"/>
      <c r="BA46" s="103"/>
      <c r="BB46" s="103"/>
      <c r="BC46" s="103"/>
      <c r="BD46" s="103"/>
      <c r="BE46" s="101"/>
      <c r="BF46" s="103"/>
      <c r="BG46" s="103"/>
      <c r="BH46" s="103"/>
      <c r="BI46" s="103"/>
      <c r="BJ46" s="103"/>
      <c r="BK46" s="105"/>
    </row>
    <row r="47" spans="1:63" ht="9.75" customHeight="1">
      <c r="A47" s="76"/>
      <c r="B47" s="77"/>
      <c r="C47" s="77"/>
      <c r="D47" s="77"/>
      <c r="E47" s="77"/>
      <c r="F47" s="77"/>
      <c r="G47" s="78"/>
      <c r="H47" s="99"/>
      <c r="I47" s="99"/>
      <c r="J47" s="99"/>
      <c r="K47" s="99"/>
      <c r="L47" s="99"/>
      <c r="M47" s="99"/>
      <c r="N47" s="99"/>
      <c r="O47" s="99"/>
      <c r="P47" s="100"/>
      <c r="Q47" s="106">
        <v>12</v>
      </c>
      <c r="R47" s="107"/>
      <c r="S47" s="115"/>
      <c r="T47" s="103"/>
      <c r="U47" s="103"/>
      <c r="V47" s="103"/>
      <c r="W47" s="103"/>
      <c r="X47" s="103"/>
      <c r="Y47" s="117"/>
      <c r="Z47" s="103"/>
      <c r="AA47" s="103"/>
      <c r="AB47" s="103"/>
      <c r="AC47" s="103"/>
      <c r="AD47" s="103"/>
      <c r="AE47" s="103"/>
      <c r="AF47" s="103"/>
      <c r="AG47" s="103"/>
      <c r="AH47" s="103"/>
      <c r="AI47" s="103"/>
      <c r="AJ47" s="103"/>
      <c r="AK47" s="103"/>
      <c r="AL47" s="103"/>
      <c r="AM47" s="117"/>
      <c r="AN47" s="117"/>
      <c r="AO47" s="117"/>
      <c r="AP47" s="117"/>
      <c r="AQ47" s="118"/>
      <c r="AR47" s="103"/>
      <c r="AS47" s="103"/>
      <c r="AT47" s="103"/>
      <c r="AU47" s="103"/>
      <c r="AV47" s="103"/>
      <c r="AW47" s="103"/>
      <c r="AX47" s="101" t="s">
        <v>58</v>
      </c>
      <c r="AY47" s="103"/>
      <c r="AZ47" s="103"/>
      <c r="BA47" s="103"/>
      <c r="BB47" s="103"/>
      <c r="BC47" s="103"/>
      <c r="BD47" s="103"/>
      <c r="BE47" s="101" t="s">
        <v>59</v>
      </c>
      <c r="BF47" s="103"/>
      <c r="BG47" s="103"/>
      <c r="BH47" s="103"/>
      <c r="BI47" s="103"/>
      <c r="BJ47" s="103"/>
      <c r="BK47" s="105"/>
    </row>
    <row r="48" spans="1:63" ht="4.5" customHeight="1">
      <c r="A48" s="79" t="s">
        <v>38</v>
      </c>
      <c r="B48" s="80"/>
      <c r="C48" s="80"/>
      <c r="D48" s="80"/>
      <c r="E48" s="80"/>
      <c r="F48" s="80"/>
      <c r="G48" s="81"/>
      <c r="H48" s="92"/>
      <c r="I48" s="93"/>
      <c r="J48" s="93"/>
      <c r="K48" s="93"/>
      <c r="L48" s="93"/>
      <c r="M48" s="93"/>
      <c r="N48" s="93"/>
      <c r="O48" s="93"/>
      <c r="P48" s="94"/>
      <c r="Q48" s="108"/>
      <c r="R48" s="109"/>
      <c r="S48" s="116"/>
      <c r="T48" s="103"/>
      <c r="U48" s="103"/>
      <c r="V48" s="103"/>
      <c r="W48" s="103"/>
      <c r="X48" s="103"/>
      <c r="Y48" s="103"/>
      <c r="Z48" s="103"/>
      <c r="AA48" s="103"/>
      <c r="AB48" s="103"/>
      <c r="AC48" s="103"/>
      <c r="AD48" s="103"/>
      <c r="AE48" s="103"/>
      <c r="AF48" s="103"/>
      <c r="AG48" s="103"/>
      <c r="AH48" s="103"/>
      <c r="AI48" s="103"/>
      <c r="AJ48" s="103"/>
      <c r="AK48" s="103"/>
      <c r="AL48" s="103"/>
      <c r="AM48" s="117"/>
      <c r="AN48" s="117"/>
      <c r="AO48" s="117"/>
      <c r="AP48" s="117"/>
      <c r="AQ48" s="118"/>
      <c r="AR48" s="103"/>
      <c r="AS48" s="103"/>
      <c r="AT48" s="103"/>
      <c r="AU48" s="103"/>
      <c r="AV48" s="103"/>
      <c r="AW48" s="103"/>
      <c r="AX48" s="101"/>
      <c r="AY48" s="103"/>
      <c r="AZ48" s="103"/>
      <c r="BA48" s="103"/>
      <c r="BB48" s="103"/>
      <c r="BC48" s="103"/>
      <c r="BD48" s="103"/>
      <c r="BE48" s="101"/>
      <c r="BF48" s="103"/>
      <c r="BG48" s="103"/>
      <c r="BH48" s="103"/>
      <c r="BI48" s="103"/>
      <c r="BJ48" s="103"/>
      <c r="BK48" s="105"/>
    </row>
    <row r="49" spans="1:63" ht="9.75" customHeight="1">
      <c r="A49" s="82"/>
      <c r="B49" s="83"/>
      <c r="C49" s="83"/>
      <c r="D49" s="83"/>
      <c r="E49" s="83"/>
      <c r="F49" s="83"/>
      <c r="G49" s="84"/>
      <c r="H49" s="95"/>
      <c r="I49" s="96"/>
      <c r="J49" s="96"/>
      <c r="K49" s="96"/>
      <c r="L49" s="96"/>
      <c r="M49" s="96"/>
      <c r="N49" s="96"/>
      <c r="O49" s="96"/>
      <c r="P49" s="97"/>
      <c r="Q49" s="111">
        <v>13</v>
      </c>
      <c r="R49" s="112"/>
      <c r="S49" s="115"/>
      <c r="T49" s="103"/>
      <c r="U49" s="103"/>
      <c r="V49" s="103"/>
      <c r="W49" s="103"/>
      <c r="X49" s="103"/>
      <c r="Y49" s="117"/>
      <c r="Z49" s="103"/>
      <c r="AA49" s="103"/>
      <c r="AB49" s="103"/>
      <c r="AC49" s="103"/>
      <c r="AD49" s="103"/>
      <c r="AE49" s="103"/>
      <c r="AF49" s="103"/>
      <c r="AG49" s="103"/>
      <c r="AH49" s="103"/>
      <c r="AI49" s="103"/>
      <c r="AJ49" s="103"/>
      <c r="AK49" s="103"/>
      <c r="AL49" s="103"/>
      <c r="AM49" s="117"/>
      <c r="AN49" s="117"/>
      <c r="AO49" s="117"/>
      <c r="AP49" s="117"/>
      <c r="AQ49" s="118"/>
      <c r="AR49" s="103"/>
      <c r="AS49" s="103"/>
      <c r="AT49" s="103"/>
      <c r="AU49" s="103"/>
      <c r="AV49" s="103"/>
      <c r="AW49" s="103"/>
      <c r="AX49" s="101" t="s">
        <v>58</v>
      </c>
      <c r="AY49" s="103"/>
      <c r="AZ49" s="103"/>
      <c r="BA49" s="103"/>
      <c r="BB49" s="103"/>
      <c r="BC49" s="103"/>
      <c r="BD49" s="103"/>
      <c r="BE49" s="101" t="s">
        <v>59</v>
      </c>
      <c r="BF49" s="103"/>
      <c r="BG49" s="103"/>
      <c r="BH49" s="103"/>
      <c r="BI49" s="103"/>
      <c r="BJ49" s="103"/>
      <c r="BK49" s="105"/>
    </row>
    <row r="50" spans="1:63" ht="4.5" customHeight="1">
      <c r="A50" s="85" t="s">
        <v>69</v>
      </c>
      <c r="B50" s="86"/>
      <c r="C50" s="86"/>
      <c r="D50" s="86"/>
      <c r="E50" s="86"/>
      <c r="F50" s="86"/>
      <c r="G50" s="86"/>
      <c r="H50" s="86"/>
      <c r="I50" s="86"/>
      <c r="J50" s="86"/>
      <c r="K50" s="86"/>
      <c r="L50" s="86"/>
      <c r="M50" s="86"/>
      <c r="N50" s="86"/>
      <c r="O50" s="86"/>
      <c r="P50" s="87"/>
      <c r="Q50" s="111"/>
      <c r="R50" s="112"/>
      <c r="S50" s="116"/>
      <c r="T50" s="103"/>
      <c r="U50" s="103"/>
      <c r="V50" s="103"/>
      <c r="W50" s="103"/>
      <c r="X50" s="103"/>
      <c r="Y50" s="103"/>
      <c r="Z50" s="103"/>
      <c r="AA50" s="103"/>
      <c r="AB50" s="103"/>
      <c r="AC50" s="103"/>
      <c r="AD50" s="103"/>
      <c r="AE50" s="103"/>
      <c r="AF50" s="103"/>
      <c r="AG50" s="103"/>
      <c r="AH50" s="103"/>
      <c r="AI50" s="103"/>
      <c r="AJ50" s="103"/>
      <c r="AK50" s="103"/>
      <c r="AL50" s="103"/>
      <c r="AM50" s="117"/>
      <c r="AN50" s="117"/>
      <c r="AO50" s="117"/>
      <c r="AP50" s="117"/>
      <c r="AQ50" s="118"/>
      <c r="AR50" s="103"/>
      <c r="AS50" s="103"/>
      <c r="AT50" s="103"/>
      <c r="AU50" s="103"/>
      <c r="AV50" s="103"/>
      <c r="AW50" s="103"/>
      <c r="AX50" s="101"/>
      <c r="AY50" s="103"/>
      <c r="AZ50" s="103"/>
      <c r="BA50" s="103"/>
      <c r="BB50" s="103"/>
      <c r="BC50" s="103"/>
      <c r="BD50" s="103"/>
      <c r="BE50" s="101"/>
      <c r="BF50" s="103"/>
      <c r="BG50" s="103"/>
      <c r="BH50" s="103"/>
      <c r="BI50" s="103"/>
      <c r="BJ50" s="103"/>
      <c r="BK50" s="105"/>
    </row>
    <row r="51" spans="1:63" ht="9.75" customHeight="1">
      <c r="A51" s="88"/>
      <c r="B51" s="86"/>
      <c r="C51" s="86"/>
      <c r="D51" s="86"/>
      <c r="E51" s="86"/>
      <c r="F51" s="86"/>
      <c r="G51" s="86"/>
      <c r="H51" s="86"/>
      <c r="I51" s="86"/>
      <c r="J51" s="86"/>
      <c r="K51" s="86"/>
      <c r="L51" s="86"/>
      <c r="M51" s="86"/>
      <c r="N51" s="86"/>
      <c r="O51" s="86"/>
      <c r="P51" s="87"/>
      <c r="Q51" s="111">
        <v>14</v>
      </c>
      <c r="R51" s="112"/>
      <c r="S51" s="115"/>
      <c r="T51" s="103"/>
      <c r="U51" s="103"/>
      <c r="V51" s="103"/>
      <c r="W51" s="103"/>
      <c r="X51" s="103"/>
      <c r="Y51" s="117"/>
      <c r="Z51" s="103"/>
      <c r="AA51" s="103"/>
      <c r="AB51" s="103"/>
      <c r="AC51" s="103"/>
      <c r="AD51" s="103"/>
      <c r="AE51" s="103"/>
      <c r="AF51" s="103"/>
      <c r="AG51" s="103"/>
      <c r="AH51" s="103"/>
      <c r="AI51" s="103"/>
      <c r="AJ51" s="103"/>
      <c r="AK51" s="103"/>
      <c r="AL51" s="103"/>
      <c r="AM51" s="117"/>
      <c r="AN51" s="117"/>
      <c r="AO51" s="117"/>
      <c r="AP51" s="117"/>
      <c r="AQ51" s="118"/>
      <c r="AR51" s="103"/>
      <c r="AS51" s="103"/>
      <c r="AT51" s="103"/>
      <c r="AU51" s="103"/>
      <c r="AV51" s="103"/>
      <c r="AW51" s="103"/>
      <c r="AX51" s="101" t="s">
        <v>58</v>
      </c>
      <c r="AY51" s="103"/>
      <c r="AZ51" s="103"/>
      <c r="BA51" s="103"/>
      <c r="BB51" s="103"/>
      <c r="BC51" s="103"/>
      <c r="BD51" s="103"/>
      <c r="BE51" s="101" t="s">
        <v>59</v>
      </c>
      <c r="BF51" s="103"/>
      <c r="BG51" s="103"/>
      <c r="BH51" s="103"/>
      <c r="BI51" s="103"/>
      <c r="BJ51" s="103"/>
      <c r="BK51" s="105"/>
    </row>
    <row r="52" spans="1:63" ht="4.5" customHeight="1">
      <c r="A52" s="88"/>
      <c r="B52" s="86"/>
      <c r="C52" s="86"/>
      <c r="D52" s="86"/>
      <c r="E52" s="86"/>
      <c r="F52" s="86"/>
      <c r="G52" s="86"/>
      <c r="H52" s="86"/>
      <c r="I52" s="86"/>
      <c r="J52" s="86"/>
      <c r="K52" s="86"/>
      <c r="L52" s="86"/>
      <c r="M52" s="86"/>
      <c r="N52" s="86"/>
      <c r="O52" s="86"/>
      <c r="P52" s="87"/>
      <c r="Q52" s="111"/>
      <c r="R52" s="112"/>
      <c r="S52" s="116"/>
      <c r="T52" s="103"/>
      <c r="U52" s="103"/>
      <c r="V52" s="103"/>
      <c r="W52" s="103"/>
      <c r="X52" s="103"/>
      <c r="Y52" s="103"/>
      <c r="Z52" s="103"/>
      <c r="AA52" s="103"/>
      <c r="AB52" s="103"/>
      <c r="AC52" s="103"/>
      <c r="AD52" s="103"/>
      <c r="AE52" s="103"/>
      <c r="AF52" s="103"/>
      <c r="AG52" s="103"/>
      <c r="AH52" s="103"/>
      <c r="AI52" s="103"/>
      <c r="AJ52" s="103"/>
      <c r="AK52" s="103"/>
      <c r="AL52" s="103"/>
      <c r="AM52" s="117"/>
      <c r="AN52" s="117"/>
      <c r="AO52" s="117"/>
      <c r="AP52" s="117"/>
      <c r="AQ52" s="118"/>
      <c r="AR52" s="103"/>
      <c r="AS52" s="103"/>
      <c r="AT52" s="103"/>
      <c r="AU52" s="103"/>
      <c r="AV52" s="103"/>
      <c r="AW52" s="103"/>
      <c r="AX52" s="101"/>
      <c r="AY52" s="103"/>
      <c r="AZ52" s="103"/>
      <c r="BA52" s="103"/>
      <c r="BB52" s="103"/>
      <c r="BC52" s="103"/>
      <c r="BD52" s="103"/>
      <c r="BE52" s="101"/>
      <c r="BF52" s="103"/>
      <c r="BG52" s="103"/>
      <c r="BH52" s="103"/>
      <c r="BI52" s="103"/>
      <c r="BJ52" s="103"/>
      <c r="BK52" s="105"/>
    </row>
    <row r="53" spans="1:63" ht="9.75" customHeight="1">
      <c r="A53" s="88"/>
      <c r="B53" s="86"/>
      <c r="C53" s="86"/>
      <c r="D53" s="86"/>
      <c r="E53" s="86"/>
      <c r="F53" s="86"/>
      <c r="G53" s="86"/>
      <c r="H53" s="86"/>
      <c r="I53" s="86"/>
      <c r="J53" s="86"/>
      <c r="K53" s="86"/>
      <c r="L53" s="86"/>
      <c r="M53" s="86"/>
      <c r="N53" s="86"/>
      <c r="O53" s="86"/>
      <c r="P53" s="87"/>
      <c r="Q53" s="111">
        <v>15</v>
      </c>
      <c r="R53" s="112"/>
      <c r="S53" s="115"/>
      <c r="T53" s="103"/>
      <c r="U53" s="103"/>
      <c r="V53" s="103"/>
      <c r="W53" s="103"/>
      <c r="X53" s="103"/>
      <c r="Y53" s="117"/>
      <c r="Z53" s="103"/>
      <c r="AA53" s="103"/>
      <c r="AB53" s="103"/>
      <c r="AC53" s="103"/>
      <c r="AD53" s="103"/>
      <c r="AE53" s="103"/>
      <c r="AF53" s="103"/>
      <c r="AG53" s="103"/>
      <c r="AH53" s="103"/>
      <c r="AI53" s="103"/>
      <c r="AJ53" s="103"/>
      <c r="AK53" s="103"/>
      <c r="AL53" s="103"/>
      <c r="AM53" s="117"/>
      <c r="AN53" s="117"/>
      <c r="AO53" s="117"/>
      <c r="AP53" s="117"/>
      <c r="AQ53" s="118"/>
      <c r="AR53" s="103"/>
      <c r="AS53" s="103"/>
      <c r="AT53" s="103"/>
      <c r="AU53" s="103"/>
      <c r="AV53" s="103"/>
      <c r="AW53" s="103"/>
      <c r="AX53" s="101" t="s">
        <v>58</v>
      </c>
      <c r="AY53" s="103"/>
      <c r="AZ53" s="103"/>
      <c r="BA53" s="103"/>
      <c r="BB53" s="103"/>
      <c r="BC53" s="103"/>
      <c r="BD53" s="103"/>
      <c r="BE53" s="101" t="s">
        <v>59</v>
      </c>
      <c r="BF53" s="103"/>
      <c r="BG53" s="103"/>
      <c r="BH53" s="103"/>
      <c r="BI53" s="103"/>
      <c r="BJ53" s="103"/>
      <c r="BK53" s="105"/>
    </row>
    <row r="54" spans="1:63" ht="4.5" customHeight="1" thickBot="1">
      <c r="A54" s="89"/>
      <c r="B54" s="90"/>
      <c r="C54" s="90"/>
      <c r="D54" s="90"/>
      <c r="E54" s="90"/>
      <c r="F54" s="90"/>
      <c r="G54" s="90"/>
      <c r="H54" s="90"/>
      <c r="I54" s="90"/>
      <c r="J54" s="90"/>
      <c r="K54" s="90"/>
      <c r="L54" s="90"/>
      <c r="M54" s="90"/>
      <c r="N54" s="90"/>
      <c r="O54" s="90"/>
      <c r="P54" s="91"/>
      <c r="Q54" s="113"/>
      <c r="R54" s="114"/>
      <c r="S54" s="323"/>
      <c r="T54" s="104"/>
      <c r="U54" s="104"/>
      <c r="V54" s="104"/>
      <c r="W54" s="104"/>
      <c r="X54" s="104"/>
      <c r="Y54" s="104"/>
      <c r="Z54" s="104"/>
      <c r="AA54" s="104"/>
      <c r="AB54" s="104"/>
      <c r="AC54" s="104"/>
      <c r="AD54" s="104"/>
      <c r="AE54" s="104"/>
      <c r="AF54" s="104"/>
      <c r="AG54" s="104"/>
      <c r="AH54" s="104"/>
      <c r="AI54" s="104"/>
      <c r="AJ54" s="104"/>
      <c r="AK54" s="104"/>
      <c r="AL54" s="104"/>
      <c r="AM54" s="330"/>
      <c r="AN54" s="330"/>
      <c r="AO54" s="330"/>
      <c r="AP54" s="330"/>
      <c r="AQ54" s="331"/>
      <c r="AR54" s="104"/>
      <c r="AS54" s="104"/>
      <c r="AT54" s="104"/>
      <c r="AU54" s="104"/>
      <c r="AV54" s="104"/>
      <c r="AW54" s="104"/>
      <c r="AX54" s="102"/>
      <c r="AY54" s="104"/>
      <c r="AZ54" s="104"/>
      <c r="BA54" s="104"/>
      <c r="BB54" s="104"/>
      <c r="BC54" s="104"/>
      <c r="BD54" s="104"/>
      <c r="BE54" s="102"/>
      <c r="BF54" s="104"/>
      <c r="BG54" s="104"/>
      <c r="BH54" s="104"/>
      <c r="BI54" s="104"/>
      <c r="BJ54" s="104"/>
      <c r="BK54" s="110"/>
    </row>
    <row r="55" spans="1:84" ht="7.5" customHeight="1" thickTop="1">
      <c r="A55" s="398" t="s">
        <v>0</v>
      </c>
      <c r="B55" s="399"/>
      <c r="C55" s="399"/>
      <c r="D55" s="399"/>
      <c r="E55" s="164" t="s">
        <v>33</v>
      </c>
      <c r="F55" s="165"/>
      <c r="G55" s="166"/>
      <c r="H55" s="178" t="s">
        <v>7</v>
      </c>
      <c r="I55" s="181" t="s">
        <v>1</v>
      </c>
      <c r="J55" s="182"/>
      <c r="K55" s="182"/>
      <c r="L55" s="182"/>
      <c r="M55" s="182"/>
      <c r="N55" s="182"/>
      <c r="O55" s="182"/>
      <c r="P55" s="182"/>
      <c r="Q55" s="183"/>
      <c r="R55" s="183"/>
      <c r="S55" s="183"/>
      <c r="T55" s="183"/>
      <c r="U55" s="183"/>
      <c r="V55" s="183"/>
      <c r="W55" s="183"/>
      <c r="X55" s="183"/>
      <c r="Y55" s="183"/>
      <c r="Z55" s="183"/>
      <c r="AA55" s="183"/>
      <c r="AB55" s="324" t="s">
        <v>6</v>
      </c>
      <c r="AC55" s="183"/>
      <c r="AD55" s="183"/>
      <c r="AE55" s="183"/>
      <c r="AF55" s="183"/>
      <c r="AG55" s="183"/>
      <c r="AH55" s="183"/>
      <c r="AI55" s="183"/>
      <c r="AJ55" s="183"/>
      <c r="AK55" s="324" t="s">
        <v>2</v>
      </c>
      <c r="AL55" s="183"/>
      <c r="AM55" s="183"/>
      <c r="AN55" s="183"/>
      <c r="AO55" s="183"/>
      <c r="AP55" s="183"/>
      <c r="AQ55" s="336" t="s">
        <v>34</v>
      </c>
      <c r="AR55" s="337"/>
      <c r="AS55" s="337"/>
      <c r="AT55" s="337"/>
      <c r="AU55" s="324" t="s">
        <v>3</v>
      </c>
      <c r="AV55" s="333"/>
      <c r="AW55" s="333"/>
      <c r="AX55" s="333"/>
      <c r="AY55" s="333"/>
      <c r="AZ55" s="333"/>
      <c r="BA55" s="53" t="s">
        <v>99</v>
      </c>
      <c r="BB55" s="54"/>
      <c r="BC55" s="54"/>
      <c r="BD55" s="55"/>
      <c r="BE55" s="53" t="s">
        <v>95</v>
      </c>
      <c r="BF55" s="54"/>
      <c r="BG55" s="54"/>
      <c r="BH55" s="55"/>
      <c r="BI55" s="351" t="s">
        <v>70</v>
      </c>
      <c r="BJ55" s="352"/>
      <c r="BK55" s="353"/>
      <c r="BL55" s="456" t="s">
        <v>79</v>
      </c>
      <c r="BM55" s="456"/>
      <c r="BN55" s="456"/>
      <c r="BO55" s="456"/>
      <c r="BP55" s="458" t="s">
        <v>80</v>
      </c>
      <c r="BQ55" s="420"/>
      <c r="BR55" s="420"/>
      <c r="BS55" s="421"/>
      <c r="BT55" s="422"/>
      <c r="BU55" s="419" t="s">
        <v>81</v>
      </c>
      <c r="BV55" s="420"/>
      <c r="BW55" s="420"/>
      <c r="BX55" s="421"/>
      <c r="BY55" s="422"/>
      <c r="BZ55" s="431" t="s">
        <v>18</v>
      </c>
      <c r="CA55" s="432"/>
      <c r="CB55" s="432"/>
      <c r="CC55" s="432"/>
      <c r="CD55" s="432"/>
      <c r="CE55" s="433"/>
      <c r="CF55" s="434"/>
    </row>
    <row r="56" spans="1:84" s="33" customFormat="1" ht="7.5" customHeight="1">
      <c r="A56" s="334"/>
      <c r="B56" s="334"/>
      <c r="C56" s="334"/>
      <c r="D56" s="334"/>
      <c r="E56" s="167"/>
      <c r="F56" s="165"/>
      <c r="G56" s="166"/>
      <c r="H56" s="179"/>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338"/>
      <c r="AR56" s="338"/>
      <c r="AS56" s="338"/>
      <c r="AT56" s="338"/>
      <c r="AU56" s="334"/>
      <c r="AV56" s="334"/>
      <c r="AW56" s="334"/>
      <c r="AX56" s="334"/>
      <c r="AY56" s="334"/>
      <c r="AZ56" s="334"/>
      <c r="BA56" s="56"/>
      <c r="BB56" s="57"/>
      <c r="BC56" s="57"/>
      <c r="BD56" s="58"/>
      <c r="BE56" s="56"/>
      <c r="BF56" s="57"/>
      <c r="BG56" s="57"/>
      <c r="BH56" s="58"/>
      <c r="BI56" s="354"/>
      <c r="BJ56" s="355"/>
      <c r="BK56" s="356"/>
      <c r="BL56" s="457"/>
      <c r="BM56" s="457"/>
      <c r="BN56" s="457"/>
      <c r="BO56" s="457"/>
      <c r="BP56" s="459"/>
      <c r="BQ56" s="424"/>
      <c r="BR56" s="424"/>
      <c r="BS56" s="425"/>
      <c r="BT56" s="426"/>
      <c r="BU56" s="423"/>
      <c r="BV56" s="424"/>
      <c r="BW56" s="424"/>
      <c r="BX56" s="425"/>
      <c r="BY56" s="426"/>
      <c r="BZ56" s="435"/>
      <c r="CA56" s="436"/>
      <c r="CB56" s="436"/>
      <c r="CC56" s="436"/>
      <c r="CD56" s="436"/>
      <c r="CE56" s="437"/>
      <c r="CF56" s="438"/>
    </row>
    <row r="57" spans="1:84" s="33" customFormat="1" ht="7.5" customHeight="1">
      <c r="A57" s="334"/>
      <c r="B57" s="334"/>
      <c r="C57" s="334"/>
      <c r="D57" s="334"/>
      <c r="E57" s="167"/>
      <c r="F57" s="165"/>
      <c r="G57" s="166"/>
      <c r="H57" s="179"/>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338"/>
      <c r="AR57" s="338"/>
      <c r="AS57" s="338"/>
      <c r="AT57" s="338"/>
      <c r="AU57" s="334"/>
      <c r="AV57" s="334"/>
      <c r="AW57" s="334"/>
      <c r="AX57" s="334"/>
      <c r="AY57" s="334"/>
      <c r="AZ57" s="334"/>
      <c r="BA57" s="56"/>
      <c r="BB57" s="57"/>
      <c r="BC57" s="57"/>
      <c r="BD57" s="58"/>
      <c r="BE57" s="56"/>
      <c r="BF57" s="57"/>
      <c r="BG57" s="57"/>
      <c r="BH57" s="58"/>
      <c r="BI57" s="354"/>
      <c r="BJ57" s="355"/>
      <c r="BK57" s="356"/>
      <c r="BL57" s="457"/>
      <c r="BM57" s="457"/>
      <c r="BN57" s="457"/>
      <c r="BO57" s="457"/>
      <c r="BP57" s="459"/>
      <c r="BQ57" s="424"/>
      <c r="BR57" s="424"/>
      <c r="BS57" s="425"/>
      <c r="BT57" s="426"/>
      <c r="BU57" s="423"/>
      <c r="BV57" s="424"/>
      <c r="BW57" s="424"/>
      <c r="BX57" s="425"/>
      <c r="BY57" s="426"/>
      <c r="BZ57" s="435"/>
      <c r="CA57" s="436"/>
      <c r="CB57" s="436"/>
      <c r="CC57" s="436"/>
      <c r="CD57" s="436"/>
      <c r="CE57" s="437"/>
      <c r="CF57" s="438"/>
    </row>
    <row r="58" spans="1:84" s="33" customFormat="1" ht="13.5" customHeight="1">
      <c r="A58" s="335"/>
      <c r="B58" s="335"/>
      <c r="C58" s="335"/>
      <c r="D58" s="335"/>
      <c r="E58" s="168"/>
      <c r="F58" s="169"/>
      <c r="G58" s="170"/>
      <c r="H58" s="180"/>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339"/>
      <c r="AR58" s="339"/>
      <c r="AS58" s="339"/>
      <c r="AT58" s="339"/>
      <c r="AU58" s="335"/>
      <c r="AV58" s="335"/>
      <c r="AW58" s="335"/>
      <c r="AX58" s="335"/>
      <c r="AY58" s="335"/>
      <c r="AZ58" s="335"/>
      <c r="BA58" s="59"/>
      <c r="BB58" s="60"/>
      <c r="BC58" s="60"/>
      <c r="BD58" s="61"/>
      <c r="BE58" s="59"/>
      <c r="BF58" s="60"/>
      <c r="BG58" s="60"/>
      <c r="BH58" s="61"/>
      <c r="BI58" s="357"/>
      <c r="BJ58" s="280"/>
      <c r="BK58" s="358"/>
      <c r="BL58" s="457"/>
      <c r="BM58" s="457"/>
      <c r="BN58" s="457"/>
      <c r="BO58" s="457"/>
      <c r="BP58" s="460"/>
      <c r="BQ58" s="428"/>
      <c r="BR58" s="428"/>
      <c r="BS58" s="429"/>
      <c r="BT58" s="430"/>
      <c r="BU58" s="427"/>
      <c r="BV58" s="428"/>
      <c r="BW58" s="428"/>
      <c r="BX58" s="429"/>
      <c r="BY58" s="430"/>
      <c r="BZ58" s="439"/>
      <c r="CA58" s="440"/>
      <c r="CB58" s="440"/>
      <c r="CC58" s="440"/>
      <c r="CD58" s="440"/>
      <c r="CE58" s="441"/>
      <c r="CF58" s="442"/>
    </row>
    <row r="59" spans="1:84" ht="7.5" customHeight="1">
      <c r="A59" s="408"/>
      <c r="B59" s="408"/>
      <c r="C59" s="408"/>
      <c r="D59" s="408"/>
      <c r="E59" s="171"/>
      <c r="F59" s="172"/>
      <c r="G59" s="173"/>
      <c r="H59" s="410"/>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325"/>
      <c r="AL59" s="325"/>
      <c r="AM59" s="325"/>
      <c r="AN59" s="325"/>
      <c r="AO59" s="325"/>
      <c r="AP59" s="325"/>
      <c r="AQ59" s="66"/>
      <c r="AR59" s="66"/>
      <c r="AS59" s="66"/>
      <c r="AT59" s="66"/>
      <c r="AU59" s="68"/>
      <c r="AV59" s="68"/>
      <c r="AW59" s="68"/>
      <c r="AX59" s="68"/>
      <c r="AY59" s="68"/>
      <c r="AZ59" s="68"/>
      <c r="BA59" s="359">
        <f>+ROUNDUP(AU59*11.75%,2)</f>
        <v>0</v>
      </c>
      <c r="BB59" s="360"/>
      <c r="BC59" s="360"/>
      <c r="BD59" s="361"/>
      <c r="BE59" s="359">
        <f>ROUNDUP(AU59*4.5%,2)</f>
        <v>0</v>
      </c>
      <c r="BF59" s="360"/>
      <c r="BG59" s="360"/>
      <c r="BH59" s="361"/>
      <c r="BI59" s="362"/>
      <c r="BJ59" s="363"/>
      <c r="BK59" s="364"/>
      <c r="BL59" s="443"/>
      <c r="BM59" s="444"/>
      <c r="BN59" s="444"/>
      <c r="BO59" s="445"/>
      <c r="BP59" s="240">
        <f>IF(BL59="o",(AQ59+AU59+BA59+BI59)*5%,0)</f>
        <v>0</v>
      </c>
      <c r="BQ59" s="241"/>
      <c r="BR59" s="241"/>
      <c r="BS59" s="242"/>
      <c r="BT59" s="243"/>
      <c r="BU59" s="446">
        <f>IF(BL59="o",(AQ59+AU59+BA59+BI59)*9.975%,0)</f>
        <v>0</v>
      </c>
      <c r="BV59" s="241"/>
      <c r="BW59" s="241"/>
      <c r="BX59" s="242"/>
      <c r="BY59" s="243"/>
      <c r="BZ59" s="448">
        <f>SUM(AU59-BE59+AQ59+BP59+BU59+BI59)</f>
        <v>0</v>
      </c>
      <c r="CA59" s="449"/>
      <c r="CB59" s="449"/>
      <c r="CC59" s="449"/>
      <c r="CD59" s="449"/>
      <c r="CE59" s="450"/>
      <c r="CF59" s="451"/>
    </row>
    <row r="60" spans="1:84" ht="7.5" customHeight="1">
      <c r="A60" s="409"/>
      <c r="B60" s="409"/>
      <c r="C60" s="409"/>
      <c r="D60" s="409"/>
      <c r="E60" s="174"/>
      <c r="F60" s="175"/>
      <c r="G60" s="176"/>
      <c r="H60" s="186"/>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221"/>
      <c r="AL60" s="221"/>
      <c r="AM60" s="221"/>
      <c r="AN60" s="221"/>
      <c r="AO60" s="221"/>
      <c r="AP60" s="221"/>
      <c r="AQ60" s="67"/>
      <c r="AR60" s="67"/>
      <c r="AS60" s="67"/>
      <c r="AT60" s="67"/>
      <c r="AU60" s="69"/>
      <c r="AV60" s="69"/>
      <c r="AW60" s="69"/>
      <c r="AX60" s="69"/>
      <c r="AY60" s="69"/>
      <c r="AZ60" s="69"/>
      <c r="BA60" s="231"/>
      <c r="BB60" s="232"/>
      <c r="BC60" s="232"/>
      <c r="BD60" s="233"/>
      <c r="BE60" s="231"/>
      <c r="BF60" s="232"/>
      <c r="BG60" s="232"/>
      <c r="BH60" s="233"/>
      <c r="BI60" s="365"/>
      <c r="BJ60" s="366"/>
      <c r="BK60" s="367"/>
      <c r="BL60" s="237"/>
      <c r="BM60" s="238"/>
      <c r="BN60" s="238"/>
      <c r="BO60" s="239"/>
      <c r="BP60" s="244"/>
      <c r="BQ60" s="245"/>
      <c r="BR60" s="245"/>
      <c r="BS60" s="246"/>
      <c r="BT60" s="247"/>
      <c r="BU60" s="447"/>
      <c r="BV60" s="245"/>
      <c r="BW60" s="245"/>
      <c r="BX60" s="246"/>
      <c r="BY60" s="247"/>
      <c r="BZ60" s="452"/>
      <c r="CA60" s="453"/>
      <c r="CB60" s="453"/>
      <c r="CC60" s="453"/>
      <c r="CD60" s="453"/>
      <c r="CE60" s="454"/>
      <c r="CF60" s="455"/>
    </row>
    <row r="61" spans="1:84" s="5" customFormat="1" ht="6.75" customHeight="1">
      <c r="A61" s="65"/>
      <c r="B61" s="65"/>
      <c r="C61" s="65"/>
      <c r="D61" s="65"/>
      <c r="E61" s="177"/>
      <c r="F61" s="177"/>
      <c r="G61" s="177"/>
      <c r="I61" s="400" t="s">
        <v>4</v>
      </c>
      <c r="J61" s="400"/>
      <c r="K61" s="400"/>
      <c r="L61" s="400"/>
      <c r="M61" s="400"/>
      <c r="N61" s="400"/>
      <c r="O61" s="400"/>
      <c r="P61" s="400"/>
      <c r="Q61" s="400"/>
      <c r="R61" s="400"/>
      <c r="S61" s="400"/>
      <c r="T61" s="400"/>
      <c r="U61" s="400"/>
      <c r="V61" s="400"/>
      <c r="W61" s="400"/>
      <c r="X61" s="400"/>
      <c r="Y61" s="400"/>
      <c r="Z61" s="400"/>
      <c r="AA61" s="400"/>
      <c r="AB61" s="65"/>
      <c r="AC61" s="65"/>
      <c r="AD61" s="65"/>
      <c r="AE61" s="65"/>
      <c r="AF61" s="65"/>
      <c r="AG61" s="65"/>
      <c r="AH61" s="65"/>
      <c r="AI61" s="65"/>
      <c r="AJ61" s="65"/>
      <c r="AK61" s="332"/>
      <c r="AL61" s="332"/>
      <c r="AM61" s="332"/>
      <c r="AN61" s="332"/>
      <c r="AO61" s="332"/>
      <c r="AP61" s="332"/>
      <c r="AQ61" s="340"/>
      <c r="AR61" s="340"/>
      <c r="AS61" s="340"/>
      <c r="AT61" s="340"/>
      <c r="AU61" s="340"/>
      <c r="AV61" s="340"/>
      <c r="AW61" s="340"/>
      <c r="AX61" s="340"/>
      <c r="AY61" s="340"/>
      <c r="AZ61" s="340"/>
      <c r="BA61" s="341"/>
      <c r="BB61" s="341"/>
      <c r="BC61" s="341"/>
      <c r="BD61" s="341"/>
      <c r="BE61" s="341"/>
      <c r="BF61" s="341"/>
      <c r="BG61" s="341"/>
      <c r="BH61" s="341"/>
      <c r="BI61" s="341"/>
      <c r="BJ61" s="341"/>
      <c r="BK61" s="341"/>
      <c r="BL61" s="465"/>
      <c r="BM61" s="465"/>
      <c r="BN61" s="465"/>
      <c r="BO61" s="466"/>
      <c r="BP61" s="464"/>
      <c r="BQ61" s="465"/>
      <c r="BR61" s="465"/>
      <c r="BS61" s="465"/>
      <c r="BT61" s="466"/>
      <c r="BU61" s="464"/>
      <c r="BV61" s="465"/>
      <c r="BW61" s="465"/>
      <c r="BX61" s="465"/>
      <c r="BY61" s="466"/>
      <c r="BZ61" s="461"/>
      <c r="CA61" s="462"/>
      <c r="CB61" s="462"/>
      <c r="CC61" s="462"/>
      <c r="CD61" s="462"/>
      <c r="CE61" s="462"/>
      <c r="CF61" s="463"/>
    </row>
    <row r="62" spans="1:84" ht="7.5" customHeight="1">
      <c r="A62" s="314"/>
      <c r="B62" s="315"/>
      <c r="C62" s="315"/>
      <c r="D62" s="315"/>
      <c r="E62" s="92"/>
      <c r="F62" s="93"/>
      <c r="G62" s="187"/>
      <c r="H62" s="186"/>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221"/>
      <c r="AL62" s="221"/>
      <c r="AM62" s="221"/>
      <c r="AN62" s="221"/>
      <c r="AO62" s="221"/>
      <c r="AP62" s="221"/>
      <c r="AQ62" s="66"/>
      <c r="AR62" s="66"/>
      <c r="AS62" s="66"/>
      <c r="AT62" s="66"/>
      <c r="AU62" s="68"/>
      <c r="AV62" s="68"/>
      <c r="AW62" s="68"/>
      <c r="AX62" s="68"/>
      <c r="AY62" s="68"/>
      <c r="AZ62" s="68"/>
      <c r="BA62" s="228">
        <f>+ROUNDUP(AU62*11.75%,2)</f>
        <v>0</v>
      </c>
      <c r="BB62" s="229"/>
      <c r="BC62" s="229"/>
      <c r="BD62" s="230"/>
      <c r="BE62" s="228">
        <f>ROUNDUP(AU62*4.5%,2)</f>
        <v>0</v>
      </c>
      <c r="BF62" s="229"/>
      <c r="BG62" s="229"/>
      <c r="BH62" s="230"/>
      <c r="BI62" s="222"/>
      <c r="BJ62" s="223"/>
      <c r="BK62" s="224"/>
      <c r="BL62" s="443"/>
      <c r="BM62" s="444"/>
      <c r="BN62" s="444"/>
      <c r="BO62" s="445"/>
      <c r="BP62" s="240">
        <f>IF(BL62="o",(AQ62+AU62+BA62+BI62)*5%,0)</f>
        <v>0</v>
      </c>
      <c r="BQ62" s="241"/>
      <c r="BR62" s="241"/>
      <c r="BS62" s="242"/>
      <c r="BT62" s="243"/>
      <c r="BU62" s="446">
        <f>IF(BL62="o",(AQ62+AU62+BA62+BI62)*9.975%,0)</f>
        <v>0</v>
      </c>
      <c r="BV62" s="241"/>
      <c r="BW62" s="241"/>
      <c r="BX62" s="242"/>
      <c r="BY62" s="243"/>
      <c r="BZ62" s="448">
        <f>SUM(AU62-BE62+AQ62+BP62+BU62+BI62)</f>
        <v>0</v>
      </c>
      <c r="CA62" s="449"/>
      <c r="CB62" s="449"/>
      <c r="CC62" s="449"/>
      <c r="CD62" s="449"/>
      <c r="CE62" s="450"/>
      <c r="CF62" s="451"/>
    </row>
    <row r="63" spans="1:84" ht="7.5" customHeight="1">
      <c r="A63" s="315"/>
      <c r="B63" s="315"/>
      <c r="C63" s="315"/>
      <c r="D63" s="315"/>
      <c r="E63" s="95"/>
      <c r="F63" s="96"/>
      <c r="G63" s="188"/>
      <c r="H63" s="186"/>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221"/>
      <c r="AL63" s="221"/>
      <c r="AM63" s="221"/>
      <c r="AN63" s="221"/>
      <c r="AO63" s="221"/>
      <c r="AP63" s="221"/>
      <c r="AQ63" s="67"/>
      <c r="AR63" s="67"/>
      <c r="AS63" s="67"/>
      <c r="AT63" s="67"/>
      <c r="AU63" s="69"/>
      <c r="AV63" s="69"/>
      <c r="AW63" s="69"/>
      <c r="AX63" s="69"/>
      <c r="AY63" s="69"/>
      <c r="AZ63" s="69"/>
      <c r="BA63" s="231"/>
      <c r="BB63" s="232"/>
      <c r="BC63" s="232"/>
      <c r="BD63" s="233"/>
      <c r="BE63" s="231"/>
      <c r="BF63" s="232"/>
      <c r="BG63" s="232"/>
      <c r="BH63" s="233"/>
      <c r="BI63" s="365"/>
      <c r="BJ63" s="366"/>
      <c r="BK63" s="367"/>
      <c r="BL63" s="237"/>
      <c r="BM63" s="238"/>
      <c r="BN63" s="238"/>
      <c r="BO63" s="239"/>
      <c r="BP63" s="244"/>
      <c r="BQ63" s="245"/>
      <c r="BR63" s="245"/>
      <c r="BS63" s="246"/>
      <c r="BT63" s="247"/>
      <c r="BU63" s="447"/>
      <c r="BV63" s="245"/>
      <c r="BW63" s="245"/>
      <c r="BX63" s="246"/>
      <c r="BY63" s="247"/>
      <c r="BZ63" s="452"/>
      <c r="CA63" s="453"/>
      <c r="CB63" s="453"/>
      <c r="CC63" s="453"/>
      <c r="CD63" s="453"/>
      <c r="CE63" s="454"/>
      <c r="CF63" s="455"/>
    </row>
    <row r="64" spans="1:84" ht="7.5" customHeight="1">
      <c r="A64" s="314"/>
      <c r="B64" s="315"/>
      <c r="C64" s="315"/>
      <c r="D64" s="315"/>
      <c r="E64" s="92"/>
      <c r="F64" s="93"/>
      <c r="G64" s="187"/>
      <c r="H64" s="186"/>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221"/>
      <c r="AL64" s="221"/>
      <c r="AM64" s="221"/>
      <c r="AN64" s="221"/>
      <c r="AO64" s="221"/>
      <c r="AP64" s="221"/>
      <c r="AQ64" s="66"/>
      <c r="AR64" s="66"/>
      <c r="AS64" s="66"/>
      <c r="AT64" s="66"/>
      <c r="AU64" s="68"/>
      <c r="AV64" s="68"/>
      <c r="AW64" s="68"/>
      <c r="AX64" s="68"/>
      <c r="AY64" s="68"/>
      <c r="AZ64" s="68"/>
      <c r="BA64" s="228">
        <f>+ROUNDUP(AU64*11.75%,2)</f>
        <v>0</v>
      </c>
      <c r="BB64" s="229"/>
      <c r="BC64" s="229"/>
      <c r="BD64" s="230"/>
      <c r="BE64" s="228">
        <f>ROUNDUP(AU64*4.5%,2)</f>
        <v>0</v>
      </c>
      <c r="BF64" s="229"/>
      <c r="BG64" s="229"/>
      <c r="BH64" s="230"/>
      <c r="BI64" s="342"/>
      <c r="BJ64" s="343"/>
      <c r="BK64" s="344"/>
      <c r="BL64" s="443"/>
      <c r="BM64" s="444"/>
      <c r="BN64" s="444"/>
      <c r="BO64" s="445"/>
      <c r="BP64" s="240">
        <f>IF(BL64="o",(AQ64+AU64+BA64+BI64)*5%,0)</f>
        <v>0</v>
      </c>
      <c r="BQ64" s="241"/>
      <c r="BR64" s="241"/>
      <c r="BS64" s="242"/>
      <c r="BT64" s="243"/>
      <c r="BU64" s="446">
        <f>IF(BL64="o",(AQ64+AU64+BA64+BI64)*9.975%,0)</f>
        <v>0</v>
      </c>
      <c r="BV64" s="241"/>
      <c r="BW64" s="241"/>
      <c r="BX64" s="242"/>
      <c r="BY64" s="243"/>
      <c r="BZ64" s="448">
        <f>SUM(AU64-BE64+AQ64+BP64+BU64+BI64)</f>
        <v>0</v>
      </c>
      <c r="CA64" s="449"/>
      <c r="CB64" s="449"/>
      <c r="CC64" s="449"/>
      <c r="CD64" s="449"/>
      <c r="CE64" s="450"/>
      <c r="CF64" s="451"/>
    </row>
    <row r="65" spans="1:84" ht="7.5" customHeight="1">
      <c r="A65" s="315"/>
      <c r="B65" s="315"/>
      <c r="C65" s="315"/>
      <c r="D65" s="315"/>
      <c r="E65" s="95"/>
      <c r="F65" s="96"/>
      <c r="G65" s="188"/>
      <c r="H65" s="186"/>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221"/>
      <c r="AL65" s="221"/>
      <c r="AM65" s="221"/>
      <c r="AN65" s="221"/>
      <c r="AO65" s="221"/>
      <c r="AP65" s="221"/>
      <c r="AQ65" s="67"/>
      <c r="AR65" s="67"/>
      <c r="AS65" s="67"/>
      <c r="AT65" s="67"/>
      <c r="AU65" s="69"/>
      <c r="AV65" s="69"/>
      <c r="AW65" s="69"/>
      <c r="AX65" s="69"/>
      <c r="AY65" s="69"/>
      <c r="AZ65" s="69"/>
      <c r="BA65" s="231"/>
      <c r="BB65" s="232"/>
      <c r="BC65" s="232"/>
      <c r="BD65" s="233"/>
      <c r="BE65" s="231"/>
      <c r="BF65" s="232"/>
      <c r="BG65" s="232"/>
      <c r="BH65" s="233"/>
      <c r="BI65" s="345"/>
      <c r="BJ65" s="343"/>
      <c r="BK65" s="344"/>
      <c r="BL65" s="237"/>
      <c r="BM65" s="238"/>
      <c r="BN65" s="238"/>
      <c r="BO65" s="239"/>
      <c r="BP65" s="244"/>
      <c r="BQ65" s="245"/>
      <c r="BR65" s="245"/>
      <c r="BS65" s="246"/>
      <c r="BT65" s="247"/>
      <c r="BU65" s="447"/>
      <c r="BV65" s="245"/>
      <c r="BW65" s="245"/>
      <c r="BX65" s="246"/>
      <c r="BY65" s="247"/>
      <c r="BZ65" s="452"/>
      <c r="CA65" s="453"/>
      <c r="CB65" s="453"/>
      <c r="CC65" s="453"/>
      <c r="CD65" s="453"/>
      <c r="CE65" s="454"/>
      <c r="CF65" s="455"/>
    </row>
    <row r="66" spans="1:84" ht="7.5" customHeight="1">
      <c r="A66" s="314"/>
      <c r="B66" s="315"/>
      <c r="C66" s="315"/>
      <c r="D66" s="315"/>
      <c r="E66" s="92"/>
      <c r="F66" s="93"/>
      <c r="G66" s="187"/>
      <c r="H66" s="186"/>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221"/>
      <c r="AL66" s="221"/>
      <c r="AM66" s="221"/>
      <c r="AN66" s="221"/>
      <c r="AO66" s="221"/>
      <c r="AP66" s="221"/>
      <c r="AQ66" s="66"/>
      <c r="AR66" s="66"/>
      <c r="AS66" s="66"/>
      <c r="AT66" s="66"/>
      <c r="AU66" s="68"/>
      <c r="AV66" s="68"/>
      <c r="AW66" s="68"/>
      <c r="AX66" s="68"/>
      <c r="AY66" s="68"/>
      <c r="AZ66" s="68"/>
      <c r="BA66" s="228">
        <f>+ROUNDUP(AU66*11.75%,2)</f>
        <v>0</v>
      </c>
      <c r="BB66" s="229"/>
      <c r="BC66" s="229"/>
      <c r="BD66" s="230"/>
      <c r="BE66" s="228">
        <f>ROUNDUP(AU66*4.5%,2)</f>
        <v>0</v>
      </c>
      <c r="BF66" s="229"/>
      <c r="BG66" s="229"/>
      <c r="BH66" s="230"/>
      <c r="BI66" s="222"/>
      <c r="BJ66" s="223"/>
      <c r="BK66" s="224"/>
      <c r="BL66" s="443"/>
      <c r="BM66" s="444"/>
      <c r="BN66" s="444"/>
      <c r="BO66" s="445"/>
      <c r="BP66" s="240">
        <f>IF(BL66="o",(AQ66+AU66+BA66+BI66)*5%,0)</f>
        <v>0</v>
      </c>
      <c r="BQ66" s="241"/>
      <c r="BR66" s="241"/>
      <c r="BS66" s="242"/>
      <c r="BT66" s="243"/>
      <c r="BU66" s="446">
        <f>IF(BL66="o",(AQ66+AU66+BA66+BI66)*9.975%,0)</f>
        <v>0</v>
      </c>
      <c r="BV66" s="241"/>
      <c r="BW66" s="241"/>
      <c r="BX66" s="242"/>
      <c r="BY66" s="243"/>
      <c r="BZ66" s="448">
        <f>SUM(AU66-BE66+AQ66+BP66+BU66+BI66)</f>
        <v>0</v>
      </c>
      <c r="CA66" s="449"/>
      <c r="CB66" s="449"/>
      <c r="CC66" s="449"/>
      <c r="CD66" s="449"/>
      <c r="CE66" s="450"/>
      <c r="CF66" s="451"/>
    </row>
    <row r="67" spans="1:84" ht="7.5" customHeight="1">
      <c r="A67" s="315"/>
      <c r="B67" s="315"/>
      <c r="C67" s="315"/>
      <c r="D67" s="315"/>
      <c r="E67" s="95"/>
      <c r="F67" s="96"/>
      <c r="G67" s="188"/>
      <c r="H67" s="186"/>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221"/>
      <c r="AL67" s="221"/>
      <c r="AM67" s="221"/>
      <c r="AN67" s="221"/>
      <c r="AO67" s="221"/>
      <c r="AP67" s="221"/>
      <c r="AQ67" s="67"/>
      <c r="AR67" s="67"/>
      <c r="AS67" s="67"/>
      <c r="AT67" s="67"/>
      <c r="AU67" s="69"/>
      <c r="AV67" s="69"/>
      <c r="AW67" s="69"/>
      <c r="AX67" s="69"/>
      <c r="AY67" s="69"/>
      <c r="AZ67" s="69"/>
      <c r="BA67" s="231"/>
      <c r="BB67" s="232"/>
      <c r="BC67" s="232"/>
      <c r="BD67" s="233"/>
      <c r="BE67" s="231"/>
      <c r="BF67" s="232"/>
      <c r="BG67" s="232"/>
      <c r="BH67" s="233"/>
      <c r="BI67" s="365"/>
      <c r="BJ67" s="366"/>
      <c r="BK67" s="367"/>
      <c r="BL67" s="237"/>
      <c r="BM67" s="238"/>
      <c r="BN67" s="238"/>
      <c r="BO67" s="239"/>
      <c r="BP67" s="244"/>
      <c r="BQ67" s="245"/>
      <c r="BR67" s="245"/>
      <c r="BS67" s="246"/>
      <c r="BT67" s="247"/>
      <c r="BU67" s="447"/>
      <c r="BV67" s="245"/>
      <c r="BW67" s="245"/>
      <c r="BX67" s="246"/>
      <c r="BY67" s="247"/>
      <c r="BZ67" s="452"/>
      <c r="CA67" s="453"/>
      <c r="CB67" s="453"/>
      <c r="CC67" s="453"/>
      <c r="CD67" s="453"/>
      <c r="CE67" s="454"/>
      <c r="CF67" s="455"/>
    </row>
    <row r="68" spans="1:84" ht="7.5" customHeight="1">
      <c r="A68" s="314"/>
      <c r="B68" s="315"/>
      <c r="C68" s="315"/>
      <c r="D68" s="315"/>
      <c r="E68" s="92"/>
      <c r="F68" s="93"/>
      <c r="G68" s="187"/>
      <c r="H68" s="186"/>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221"/>
      <c r="AL68" s="221"/>
      <c r="AM68" s="221"/>
      <c r="AN68" s="221"/>
      <c r="AO68" s="221"/>
      <c r="AP68" s="221"/>
      <c r="AQ68" s="66"/>
      <c r="AR68" s="66"/>
      <c r="AS68" s="66"/>
      <c r="AT68" s="66"/>
      <c r="AU68" s="68"/>
      <c r="AV68" s="68"/>
      <c r="AW68" s="68"/>
      <c r="AX68" s="68"/>
      <c r="AY68" s="68"/>
      <c r="AZ68" s="68"/>
      <c r="BA68" s="228">
        <f>+ROUNDUP(AU68*11.75%,2)</f>
        <v>0</v>
      </c>
      <c r="BB68" s="229"/>
      <c r="BC68" s="229"/>
      <c r="BD68" s="230"/>
      <c r="BE68" s="228">
        <f>ROUNDUP(AU68*4.5%,2)</f>
        <v>0</v>
      </c>
      <c r="BF68" s="229"/>
      <c r="BG68" s="229"/>
      <c r="BH68" s="230"/>
      <c r="BI68" s="342"/>
      <c r="BJ68" s="343"/>
      <c r="BK68" s="344"/>
      <c r="BL68" s="443"/>
      <c r="BM68" s="444"/>
      <c r="BN68" s="444"/>
      <c r="BO68" s="445"/>
      <c r="BP68" s="240">
        <f>IF(BL68="o",(AQ68+AU68+BA68+BI68)*5%,0)</f>
        <v>0</v>
      </c>
      <c r="BQ68" s="241"/>
      <c r="BR68" s="241"/>
      <c r="BS68" s="242"/>
      <c r="BT68" s="243"/>
      <c r="BU68" s="446">
        <f>IF(BL68="o",(AQ68+AU68+BA68+BI68)*9.975%,0)</f>
        <v>0</v>
      </c>
      <c r="BV68" s="241"/>
      <c r="BW68" s="241"/>
      <c r="BX68" s="242"/>
      <c r="BY68" s="243"/>
      <c r="BZ68" s="448">
        <f>SUM(AU68-BE68+AQ68+BP68+BU68+BI68)</f>
        <v>0</v>
      </c>
      <c r="CA68" s="449"/>
      <c r="CB68" s="449"/>
      <c r="CC68" s="449"/>
      <c r="CD68" s="449"/>
      <c r="CE68" s="450"/>
      <c r="CF68" s="451"/>
    </row>
    <row r="69" spans="1:84" ht="7.5" customHeight="1">
      <c r="A69" s="315"/>
      <c r="B69" s="315"/>
      <c r="C69" s="315"/>
      <c r="D69" s="315"/>
      <c r="E69" s="95"/>
      <c r="F69" s="96"/>
      <c r="G69" s="188"/>
      <c r="H69" s="186"/>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221"/>
      <c r="AL69" s="221"/>
      <c r="AM69" s="221"/>
      <c r="AN69" s="221"/>
      <c r="AO69" s="221"/>
      <c r="AP69" s="221"/>
      <c r="AQ69" s="67"/>
      <c r="AR69" s="67"/>
      <c r="AS69" s="67"/>
      <c r="AT69" s="67"/>
      <c r="AU69" s="69"/>
      <c r="AV69" s="69"/>
      <c r="AW69" s="69"/>
      <c r="AX69" s="69"/>
      <c r="AY69" s="69"/>
      <c r="AZ69" s="69"/>
      <c r="BA69" s="231"/>
      <c r="BB69" s="232"/>
      <c r="BC69" s="232"/>
      <c r="BD69" s="233"/>
      <c r="BE69" s="231"/>
      <c r="BF69" s="232"/>
      <c r="BG69" s="232"/>
      <c r="BH69" s="233"/>
      <c r="BI69" s="345"/>
      <c r="BJ69" s="343"/>
      <c r="BK69" s="344"/>
      <c r="BL69" s="237"/>
      <c r="BM69" s="238"/>
      <c r="BN69" s="238"/>
      <c r="BO69" s="239"/>
      <c r="BP69" s="244"/>
      <c r="BQ69" s="245"/>
      <c r="BR69" s="245"/>
      <c r="BS69" s="246"/>
      <c r="BT69" s="247"/>
      <c r="BU69" s="447"/>
      <c r="BV69" s="245"/>
      <c r="BW69" s="245"/>
      <c r="BX69" s="246"/>
      <c r="BY69" s="247"/>
      <c r="BZ69" s="452"/>
      <c r="CA69" s="453"/>
      <c r="CB69" s="453"/>
      <c r="CC69" s="453"/>
      <c r="CD69" s="453"/>
      <c r="CE69" s="454"/>
      <c r="CF69" s="455"/>
    </row>
    <row r="70" spans="1:84" ht="7.5" customHeight="1">
      <c r="A70" s="314"/>
      <c r="B70" s="315"/>
      <c r="C70" s="315"/>
      <c r="D70" s="315"/>
      <c r="E70" s="92"/>
      <c r="F70" s="93"/>
      <c r="G70" s="187"/>
      <c r="H70" s="186"/>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221"/>
      <c r="AL70" s="221"/>
      <c r="AM70" s="221"/>
      <c r="AN70" s="221"/>
      <c r="AO70" s="221"/>
      <c r="AP70" s="221"/>
      <c r="AQ70" s="66"/>
      <c r="AR70" s="66"/>
      <c r="AS70" s="66"/>
      <c r="AT70" s="66"/>
      <c r="AU70" s="68"/>
      <c r="AV70" s="68"/>
      <c r="AW70" s="68"/>
      <c r="AX70" s="68"/>
      <c r="AY70" s="68"/>
      <c r="AZ70" s="68"/>
      <c r="BA70" s="228">
        <f>+ROUNDUP(AU70*11.75%,2)</f>
        <v>0</v>
      </c>
      <c r="BB70" s="229"/>
      <c r="BC70" s="229"/>
      <c r="BD70" s="230"/>
      <c r="BE70" s="228">
        <f>ROUNDUP(AU70*4.5%,2)</f>
        <v>0</v>
      </c>
      <c r="BF70" s="229"/>
      <c r="BG70" s="229"/>
      <c r="BH70" s="230"/>
      <c r="BI70" s="222"/>
      <c r="BJ70" s="223"/>
      <c r="BK70" s="224"/>
      <c r="BL70" s="443"/>
      <c r="BM70" s="444"/>
      <c r="BN70" s="444"/>
      <c r="BO70" s="445"/>
      <c r="BP70" s="240">
        <f>IF(BL70="o",(AQ70+AU70+BA70+BI70)*5%,0)</f>
        <v>0</v>
      </c>
      <c r="BQ70" s="241"/>
      <c r="BR70" s="241"/>
      <c r="BS70" s="242"/>
      <c r="BT70" s="243"/>
      <c r="BU70" s="446">
        <f>IF(BL70="o",(AQ70+AU70+BA70+BI70)*9.975%,0)</f>
        <v>0</v>
      </c>
      <c r="BV70" s="241"/>
      <c r="BW70" s="241"/>
      <c r="BX70" s="242"/>
      <c r="BY70" s="243"/>
      <c r="BZ70" s="448">
        <f>SUM(AU70-BE70+AQ70+BP70+BU70+BI70)</f>
        <v>0</v>
      </c>
      <c r="CA70" s="449"/>
      <c r="CB70" s="449"/>
      <c r="CC70" s="449"/>
      <c r="CD70" s="449"/>
      <c r="CE70" s="450"/>
      <c r="CF70" s="451"/>
    </row>
    <row r="71" spans="1:84" ht="7.5" customHeight="1">
      <c r="A71" s="315"/>
      <c r="B71" s="315"/>
      <c r="C71" s="315"/>
      <c r="D71" s="315"/>
      <c r="E71" s="95"/>
      <c r="F71" s="96"/>
      <c r="G71" s="188"/>
      <c r="H71" s="186"/>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221"/>
      <c r="AL71" s="221"/>
      <c r="AM71" s="221"/>
      <c r="AN71" s="221"/>
      <c r="AO71" s="221"/>
      <c r="AP71" s="221"/>
      <c r="AQ71" s="67"/>
      <c r="AR71" s="67"/>
      <c r="AS71" s="67"/>
      <c r="AT71" s="67"/>
      <c r="AU71" s="69"/>
      <c r="AV71" s="69"/>
      <c r="AW71" s="69"/>
      <c r="AX71" s="69"/>
      <c r="AY71" s="69"/>
      <c r="AZ71" s="69"/>
      <c r="BA71" s="231"/>
      <c r="BB71" s="232"/>
      <c r="BC71" s="232"/>
      <c r="BD71" s="233"/>
      <c r="BE71" s="231"/>
      <c r="BF71" s="232"/>
      <c r="BG71" s="232"/>
      <c r="BH71" s="233"/>
      <c r="BI71" s="365"/>
      <c r="BJ71" s="366"/>
      <c r="BK71" s="367"/>
      <c r="BL71" s="237"/>
      <c r="BM71" s="238"/>
      <c r="BN71" s="238"/>
      <c r="BO71" s="239"/>
      <c r="BP71" s="244"/>
      <c r="BQ71" s="245"/>
      <c r="BR71" s="245"/>
      <c r="BS71" s="246"/>
      <c r="BT71" s="247"/>
      <c r="BU71" s="447"/>
      <c r="BV71" s="245"/>
      <c r="BW71" s="245"/>
      <c r="BX71" s="246"/>
      <c r="BY71" s="247"/>
      <c r="BZ71" s="452"/>
      <c r="CA71" s="453"/>
      <c r="CB71" s="453"/>
      <c r="CC71" s="453"/>
      <c r="CD71" s="453"/>
      <c r="CE71" s="454"/>
      <c r="CF71" s="455"/>
    </row>
    <row r="72" spans="1:84" ht="7.5" customHeight="1">
      <c r="A72" s="314"/>
      <c r="B72" s="315"/>
      <c r="C72" s="315"/>
      <c r="D72" s="315"/>
      <c r="E72" s="92"/>
      <c r="F72" s="93"/>
      <c r="G72" s="187"/>
      <c r="H72" s="186"/>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4"/>
      <c r="AG72" s="314"/>
      <c r="AH72" s="314"/>
      <c r="AI72" s="314"/>
      <c r="AJ72" s="314"/>
      <c r="AK72" s="221"/>
      <c r="AL72" s="221"/>
      <c r="AM72" s="221"/>
      <c r="AN72" s="221"/>
      <c r="AO72" s="221"/>
      <c r="AP72" s="221"/>
      <c r="AQ72" s="66"/>
      <c r="AR72" s="66"/>
      <c r="AS72" s="66"/>
      <c r="AT72" s="66"/>
      <c r="AU72" s="68"/>
      <c r="AV72" s="68"/>
      <c r="AW72" s="68"/>
      <c r="AX72" s="68"/>
      <c r="AY72" s="68"/>
      <c r="AZ72" s="68"/>
      <c r="BA72" s="228">
        <f>+ROUNDUP(AU72*11.75%,2)</f>
        <v>0</v>
      </c>
      <c r="BB72" s="229"/>
      <c r="BC72" s="229"/>
      <c r="BD72" s="230"/>
      <c r="BE72" s="228">
        <f>ROUNDUP(AU72*4.5%,2)</f>
        <v>0</v>
      </c>
      <c r="BF72" s="229"/>
      <c r="BG72" s="229"/>
      <c r="BH72" s="230"/>
      <c r="BI72" s="342"/>
      <c r="BJ72" s="343"/>
      <c r="BK72" s="344"/>
      <c r="BL72" s="443"/>
      <c r="BM72" s="444"/>
      <c r="BN72" s="444"/>
      <c r="BO72" s="445"/>
      <c r="BP72" s="240">
        <f>IF(BL72="o",(AQ72+AU72+BA72+BI72)*5%,0)</f>
        <v>0</v>
      </c>
      <c r="BQ72" s="241"/>
      <c r="BR72" s="241"/>
      <c r="BS72" s="242"/>
      <c r="BT72" s="243"/>
      <c r="BU72" s="446">
        <f>IF(BL72="o",(AQ72+AU72+BA72+BI72)*9.975%,0)</f>
        <v>0</v>
      </c>
      <c r="BV72" s="241"/>
      <c r="BW72" s="241"/>
      <c r="BX72" s="242"/>
      <c r="BY72" s="243"/>
      <c r="BZ72" s="448">
        <f>SUM(AU72-BE72+AQ72+BP72+BU72+BI72)</f>
        <v>0</v>
      </c>
      <c r="CA72" s="449"/>
      <c r="CB72" s="449"/>
      <c r="CC72" s="449"/>
      <c r="CD72" s="449"/>
      <c r="CE72" s="450"/>
      <c r="CF72" s="451"/>
    </row>
    <row r="73" spans="1:84" ht="7.5" customHeight="1">
      <c r="A73" s="315"/>
      <c r="B73" s="315"/>
      <c r="C73" s="315"/>
      <c r="D73" s="315"/>
      <c r="E73" s="95"/>
      <c r="F73" s="96"/>
      <c r="G73" s="188"/>
      <c r="H73" s="186"/>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c r="AF73" s="314"/>
      <c r="AG73" s="314"/>
      <c r="AH73" s="314"/>
      <c r="AI73" s="314"/>
      <c r="AJ73" s="314"/>
      <c r="AK73" s="221"/>
      <c r="AL73" s="221"/>
      <c r="AM73" s="221"/>
      <c r="AN73" s="221"/>
      <c r="AO73" s="221"/>
      <c r="AP73" s="221"/>
      <c r="AQ73" s="67"/>
      <c r="AR73" s="67"/>
      <c r="AS73" s="67"/>
      <c r="AT73" s="67"/>
      <c r="AU73" s="69"/>
      <c r="AV73" s="69"/>
      <c r="AW73" s="69"/>
      <c r="AX73" s="69"/>
      <c r="AY73" s="69"/>
      <c r="AZ73" s="69"/>
      <c r="BA73" s="231"/>
      <c r="BB73" s="232"/>
      <c r="BC73" s="232"/>
      <c r="BD73" s="233"/>
      <c r="BE73" s="231"/>
      <c r="BF73" s="232"/>
      <c r="BG73" s="232"/>
      <c r="BH73" s="233"/>
      <c r="BI73" s="345"/>
      <c r="BJ73" s="343"/>
      <c r="BK73" s="344"/>
      <c r="BL73" s="237"/>
      <c r="BM73" s="238"/>
      <c r="BN73" s="238"/>
      <c r="BO73" s="239"/>
      <c r="BP73" s="244"/>
      <c r="BQ73" s="245"/>
      <c r="BR73" s="245"/>
      <c r="BS73" s="246"/>
      <c r="BT73" s="247"/>
      <c r="BU73" s="447"/>
      <c r="BV73" s="245"/>
      <c r="BW73" s="245"/>
      <c r="BX73" s="246"/>
      <c r="BY73" s="247"/>
      <c r="BZ73" s="452"/>
      <c r="CA73" s="453"/>
      <c r="CB73" s="453"/>
      <c r="CC73" s="453"/>
      <c r="CD73" s="453"/>
      <c r="CE73" s="454"/>
      <c r="CF73" s="455"/>
    </row>
    <row r="74" spans="1:84" ht="7.5" customHeight="1">
      <c r="A74" s="314"/>
      <c r="B74" s="315"/>
      <c r="C74" s="315"/>
      <c r="D74" s="315"/>
      <c r="E74" s="92"/>
      <c r="F74" s="93"/>
      <c r="G74" s="187"/>
      <c r="H74" s="186"/>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221"/>
      <c r="AL74" s="221"/>
      <c r="AM74" s="221"/>
      <c r="AN74" s="221"/>
      <c r="AO74" s="221"/>
      <c r="AP74" s="221"/>
      <c r="AQ74" s="66"/>
      <c r="AR74" s="66"/>
      <c r="AS74" s="66"/>
      <c r="AT74" s="66"/>
      <c r="AU74" s="68"/>
      <c r="AV74" s="68"/>
      <c r="AW74" s="68"/>
      <c r="AX74" s="68"/>
      <c r="AY74" s="68"/>
      <c r="AZ74" s="68"/>
      <c r="BA74" s="228">
        <f>+ROUNDUP(AU74*11.75%,2)</f>
        <v>0</v>
      </c>
      <c r="BB74" s="229"/>
      <c r="BC74" s="229"/>
      <c r="BD74" s="230"/>
      <c r="BE74" s="228">
        <f>ROUNDUP(AU74*4.5%,2)</f>
        <v>0</v>
      </c>
      <c r="BF74" s="229"/>
      <c r="BG74" s="229"/>
      <c r="BH74" s="230"/>
      <c r="BI74" s="222"/>
      <c r="BJ74" s="223"/>
      <c r="BK74" s="224"/>
      <c r="BL74" s="443"/>
      <c r="BM74" s="444"/>
      <c r="BN74" s="444"/>
      <c r="BO74" s="445"/>
      <c r="BP74" s="240">
        <f>IF(BL74="o",(AQ74+AU74+BA74+BI74)*5%,0)</f>
        <v>0</v>
      </c>
      <c r="BQ74" s="241"/>
      <c r="BR74" s="241"/>
      <c r="BS74" s="242"/>
      <c r="BT74" s="243"/>
      <c r="BU74" s="446">
        <f>IF(BL74="o",(AQ74+AU74+BA74+BI74)*9.975%,0)</f>
        <v>0</v>
      </c>
      <c r="BV74" s="241"/>
      <c r="BW74" s="241"/>
      <c r="BX74" s="242"/>
      <c r="BY74" s="243"/>
      <c r="BZ74" s="448">
        <f>SUM(AU74-BE74+AQ74+BP74+BU74+BI74)</f>
        <v>0</v>
      </c>
      <c r="CA74" s="449"/>
      <c r="CB74" s="449"/>
      <c r="CC74" s="449"/>
      <c r="CD74" s="449"/>
      <c r="CE74" s="450"/>
      <c r="CF74" s="451"/>
    </row>
    <row r="75" spans="1:84" ht="7.5" customHeight="1">
      <c r="A75" s="315"/>
      <c r="B75" s="315"/>
      <c r="C75" s="315"/>
      <c r="D75" s="315"/>
      <c r="E75" s="95"/>
      <c r="F75" s="96"/>
      <c r="G75" s="188"/>
      <c r="H75" s="186"/>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c r="AG75" s="314"/>
      <c r="AH75" s="314"/>
      <c r="AI75" s="314"/>
      <c r="AJ75" s="314"/>
      <c r="AK75" s="221"/>
      <c r="AL75" s="221"/>
      <c r="AM75" s="221"/>
      <c r="AN75" s="221"/>
      <c r="AO75" s="221"/>
      <c r="AP75" s="221"/>
      <c r="AQ75" s="67"/>
      <c r="AR75" s="67"/>
      <c r="AS75" s="67"/>
      <c r="AT75" s="67"/>
      <c r="AU75" s="69"/>
      <c r="AV75" s="69"/>
      <c r="AW75" s="69"/>
      <c r="AX75" s="69"/>
      <c r="AY75" s="69"/>
      <c r="AZ75" s="69"/>
      <c r="BA75" s="231"/>
      <c r="BB75" s="232"/>
      <c r="BC75" s="232"/>
      <c r="BD75" s="233"/>
      <c r="BE75" s="231"/>
      <c r="BF75" s="232"/>
      <c r="BG75" s="232"/>
      <c r="BH75" s="233"/>
      <c r="BI75" s="365"/>
      <c r="BJ75" s="366"/>
      <c r="BK75" s="367"/>
      <c r="BL75" s="237"/>
      <c r="BM75" s="238"/>
      <c r="BN75" s="238"/>
      <c r="BO75" s="239"/>
      <c r="BP75" s="244"/>
      <c r="BQ75" s="245"/>
      <c r="BR75" s="245"/>
      <c r="BS75" s="246"/>
      <c r="BT75" s="247"/>
      <c r="BU75" s="447"/>
      <c r="BV75" s="245"/>
      <c r="BW75" s="245"/>
      <c r="BX75" s="246"/>
      <c r="BY75" s="247"/>
      <c r="BZ75" s="452"/>
      <c r="CA75" s="453"/>
      <c r="CB75" s="453"/>
      <c r="CC75" s="453"/>
      <c r="CD75" s="453"/>
      <c r="CE75" s="454"/>
      <c r="CF75" s="455"/>
    </row>
    <row r="76" spans="1:84" ht="7.5" customHeight="1">
      <c r="A76" s="314"/>
      <c r="B76" s="315"/>
      <c r="C76" s="315"/>
      <c r="D76" s="315"/>
      <c r="E76" s="92"/>
      <c r="F76" s="93"/>
      <c r="G76" s="187"/>
      <c r="H76" s="186"/>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221"/>
      <c r="AL76" s="221"/>
      <c r="AM76" s="221"/>
      <c r="AN76" s="221"/>
      <c r="AO76" s="221"/>
      <c r="AP76" s="221"/>
      <c r="AQ76" s="66"/>
      <c r="AR76" s="66"/>
      <c r="AS76" s="66"/>
      <c r="AT76" s="66"/>
      <c r="AU76" s="68"/>
      <c r="AV76" s="68"/>
      <c r="AW76" s="68"/>
      <c r="AX76" s="68"/>
      <c r="AY76" s="68"/>
      <c r="AZ76" s="68"/>
      <c r="BA76" s="228">
        <f>+ROUNDUP(AU76*11.75%,2)</f>
        <v>0</v>
      </c>
      <c r="BB76" s="229"/>
      <c r="BC76" s="229"/>
      <c r="BD76" s="230"/>
      <c r="BE76" s="228">
        <f>ROUNDUP(AU76*4.5%,2)</f>
        <v>0</v>
      </c>
      <c r="BF76" s="229"/>
      <c r="BG76" s="229"/>
      <c r="BH76" s="230"/>
      <c r="BI76" s="222"/>
      <c r="BJ76" s="223"/>
      <c r="BK76" s="224"/>
      <c r="BL76" s="443"/>
      <c r="BM76" s="444"/>
      <c r="BN76" s="444"/>
      <c r="BO76" s="445"/>
      <c r="BP76" s="240">
        <f>IF(BL76="o",(AQ76+AU76+BA76+BI76)*5%,0)</f>
        <v>0</v>
      </c>
      <c r="BQ76" s="241"/>
      <c r="BR76" s="241"/>
      <c r="BS76" s="242"/>
      <c r="BT76" s="243"/>
      <c r="BU76" s="446">
        <f>IF(BL76="o",(AQ76+AU76+BA76+BI76)*9.975%,0)</f>
        <v>0</v>
      </c>
      <c r="BV76" s="241"/>
      <c r="BW76" s="241"/>
      <c r="BX76" s="242"/>
      <c r="BY76" s="243"/>
      <c r="BZ76" s="448">
        <f>SUM(AU76-BE76+AQ76+BP76+BU76+BI76)</f>
        <v>0</v>
      </c>
      <c r="CA76" s="449"/>
      <c r="CB76" s="449"/>
      <c r="CC76" s="449"/>
      <c r="CD76" s="449"/>
      <c r="CE76" s="450"/>
      <c r="CF76" s="451"/>
    </row>
    <row r="77" spans="1:84" ht="7.5" customHeight="1">
      <c r="A77" s="315"/>
      <c r="B77" s="315"/>
      <c r="C77" s="315"/>
      <c r="D77" s="315"/>
      <c r="E77" s="95"/>
      <c r="F77" s="96"/>
      <c r="G77" s="188"/>
      <c r="H77" s="186"/>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221"/>
      <c r="AL77" s="221"/>
      <c r="AM77" s="221"/>
      <c r="AN77" s="221"/>
      <c r="AO77" s="221"/>
      <c r="AP77" s="221"/>
      <c r="AQ77" s="67"/>
      <c r="AR77" s="67"/>
      <c r="AS77" s="67"/>
      <c r="AT77" s="67"/>
      <c r="AU77" s="69"/>
      <c r="AV77" s="69"/>
      <c r="AW77" s="69"/>
      <c r="AX77" s="69"/>
      <c r="AY77" s="69"/>
      <c r="AZ77" s="69"/>
      <c r="BA77" s="231"/>
      <c r="BB77" s="232"/>
      <c r="BC77" s="232"/>
      <c r="BD77" s="233"/>
      <c r="BE77" s="231"/>
      <c r="BF77" s="232"/>
      <c r="BG77" s="232"/>
      <c r="BH77" s="233"/>
      <c r="BI77" s="365"/>
      <c r="BJ77" s="366"/>
      <c r="BK77" s="367"/>
      <c r="BL77" s="237"/>
      <c r="BM77" s="238"/>
      <c r="BN77" s="238"/>
      <c r="BO77" s="239"/>
      <c r="BP77" s="244"/>
      <c r="BQ77" s="245"/>
      <c r="BR77" s="245"/>
      <c r="BS77" s="246"/>
      <c r="BT77" s="247"/>
      <c r="BU77" s="447"/>
      <c r="BV77" s="245"/>
      <c r="BW77" s="245"/>
      <c r="BX77" s="246"/>
      <c r="BY77" s="247"/>
      <c r="BZ77" s="452"/>
      <c r="CA77" s="453"/>
      <c r="CB77" s="453"/>
      <c r="CC77" s="453"/>
      <c r="CD77" s="453"/>
      <c r="CE77" s="454"/>
      <c r="CF77" s="455"/>
    </row>
    <row r="78" spans="1:84" ht="7.5" customHeight="1">
      <c r="A78" s="314"/>
      <c r="B78" s="315"/>
      <c r="C78" s="315"/>
      <c r="D78" s="315"/>
      <c r="E78" s="92"/>
      <c r="F78" s="93"/>
      <c r="G78" s="187"/>
      <c r="H78" s="186"/>
      <c r="I78" s="314"/>
      <c r="J78" s="314"/>
      <c r="K78" s="314"/>
      <c r="L78" s="314"/>
      <c r="M78" s="314"/>
      <c r="N78" s="314"/>
      <c r="O78" s="314"/>
      <c r="P78" s="314"/>
      <c r="Q78" s="314"/>
      <c r="R78" s="314"/>
      <c r="S78" s="314"/>
      <c r="T78" s="314"/>
      <c r="U78" s="314"/>
      <c r="V78" s="314"/>
      <c r="W78" s="314"/>
      <c r="X78" s="314"/>
      <c r="Y78" s="314"/>
      <c r="Z78" s="314"/>
      <c r="AA78" s="314"/>
      <c r="AB78" s="314"/>
      <c r="AC78" s="314"/>
      <c r="AD78" s="314"/>
      <c r="AE78" s="314"/>
      <c r="AF78" s="314"/>
      <c r="AG78" s="314"/>
      <c r="AH78" s="314"/>
      <c r="AI78" s="314"/>
      <c r="AJ78" s="314"/>
      <c r="AK78" s="221"/>
      <c r="AL78" s="221"/>
      <c r="AM78" s="221"/>
      <c r="AN78" s="221"/>
      <c r="AO78" s="221"/>
      <c r="AP78" s="221"/>
      <c r="AQ78" s="66"/>
      <c r="AR78" s="66"/>
      <c r="AS78" s="66"/>
      <c r="AT78" s="66"/>
      <c r="AU78" s="68"/>
      <c r="AV78" s="68"/>
      <c r="AW78" s="68"/>
      <c r="AX78" s="68"/>
      <c r="AY78" s="68"/>
      <c r="AZ78" s="68"/>
      <c r="BA78" s="228">
        <f>+ROUNDUP(AU78*11.75%,2)</f>
        <v>0</v>
      </c>
      <c r="BB78" s="229"/>
      <c r="BC78" s="229"/>
      <c r="BD78" s="230"/>
      <c r="BE78" s="228">
        <f>ROUNDUP(AU78*4.5%,2)</f>
        <v>0</v>
      </c>
      <c r="BF78" s="229"/>
      <c r="BG78" s="229"/>
      <c r="BH78" s="230"/>
      <c r="BI78" s="342"/>
      <c r="BJ78" s="343"/>
      <c r="BK78" s="344"/>
      <c r="BL78" s="443"/>
      <c r="BM78" s="444"/>
      <c r="BN78" s="444"/>
      <c r="BO78" s="445"/>
      <c r="BP78" s="240">
        <f>IF(BL78="o",(AQ78+AU78+BA78+BI78)*5%,0)</f>
        <v>0</v>
      </c>
      <c r="BQ78" s="241"/>
      <c r="BR78" s="241"/>
      <c r="BS78" s="242"/>
      <c r="BT78" s="243"/>
      <c r="BU78" s="446">
        <f>IF(BL78="o",(AQ78+AU78+BA78+BI78)*9.975%,0)</f>
        <v>0</v>
      </c>
      <c r="BV78" s="241"/>
      <c r="BW78" s="241"/>
      <c r="BX78" s="242"/>
      <c r="BY78" s="243"/>
      <c r="BZ78" s="448">
        <f>SUM(AU78-BE78+AQ78+BP78+BU78+BI78)</f>
        <v>0</v>
      </c>
      <c r="CA78" s="449"/>
      <c r="CB78" s="449"/>
      <c r="CC78" s="449"/>
      <c r="CD78" s="449"/>
      <c r="CE78" s="450"/>
      <c r="CF78" s="451"/>
    </row>
    <row r="79" spans="1:84" ht="7.5" customHeight="1">
      <c r="A79" s="315"/>
      <c r="B79" s="315"/>
      <c r="C79" s="315"/>
      <c r="D79" s="315"/>
      <c r="E79" s="95"/>
      <c r="F79" s="96"/>
      <c r="G79" s="188"/>
      <c r="H79" s="186"/>
      <c r="I79" s="314"/>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221"/>
      <c r="AL79" s="221"/>
      <c r="AM79" s="221"/>
      <c r="AN79" s="221"/>
      <c r="AO79" s="221"/>
      <c r="AP79" s="221"/>
      <c r="AQ79" s="67"/>
      <c r="AR79" s="67"/>
      <c r="AS79" s="67"/>
      <c r="AT79" s="67"/>
      <c r="AU79" s="69"/>
      <c r="AV79" s="69"/>
      <c r="AW79" s="69"/>
      <c r="AX79" s="69"/>
      <c r="AY79" s="69"/>
      <c r="AZ79" s="69"/>
      <c r="BA79" s="231"/>
      <c r="BB79" s="232"/>
      <c r="BC79" s="232"/>
      <c r="BD79" s="233"/>
      <c r="BE79" s="231"/>
      <c r="BF79" s="232"/>
      <c r="BG79" s="232"/>
      <c r="BH79" s="233"/>
      <c r="BI79" s="345"/>
      <c r="BJ79" s="343"/>
      <c r="BK79" s="344"/>
      <c r="BL79" s="237"/>
      <c r="BM79" s="238"/>
      <c r="BN79" s="238"/>
      <c r="BO79" s="239"/>
      <c r="BP79" s="244"/>
      <c r="BQ79" s="245"/>
      <c r="BR79" s="245"/>
      <c r="BS79" s="246"/>
      <c r="BT79" s="247"/>
      <c r="BU79" s="447"/>
      <c r="BV79" s="245"/>
      <c r="BW79" s="245"/>
      <c r="BX79" s="246"/>
      <c r="BY79" s="247"/>
      <c r="BZ79" s="452"/>
      <c r="CA79" s="453"/>
      <c r="CB79" s="453"/>
      <c r="CC79" s="453"/>
      <c r="CD79" s="453"/>
      <c r="CE79" s="454"/>
      <c r="CF79" s="455"/>
    </row>
    <row r="80" spans="1:84" ht="7.5" customHeight="1">
      <c r="A80" s="314"/>
      <c r="B80" s="315"/>
      <c r="C80" s="315"/>
      <c r="D80" s="315"/>
      <c r="E80" s="92"/>
      <c r="F80" s="93"/>
      <c r="G80" s="187"/>
      <c r="H80" s="186"/>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314"/>
      <c r="AK80" s="221"/>
      <c r="AL80" s="221"/>
      <c r="AM80" s="221"/>
      <c r="AN80" s="221"/>
      <c r="AO80" s="221"/>
      <c r="AP80" s="221"/>
      <c r="AQ80" s="66"/>
      <c r="AR80" s="66"/>
      <c r="AS80" s="66"/>
      <c r="AT80" s="66"/>
      <c r="AU80" s="68"/>
      <c r="AV80" s="68"/>
      <c r="AW80" s="68"/>
      <c r="AX80" s="68"/>
      <c r="AY80" s="68"/>
      <c r="AZ80" s="68"/>
      <c r="BA80" s="228">
        <f>+ROUNDUP(AU80*11.75%,2)</f>
        <v>0</v>
      </c>
      <c r="BB80" s="229"/>
      <c r="BC80" s="229"/>
      <c r="BD80" s="230"/>
      <c r="BE80" s="228">
        <f>ROUNDUP(AU80*4.5%,2)</f>
        <v>0</v>
      </c>
      <c r="BF80" s="229"/>
      <c r="BG80" s="229"/>
      <c r="BH80" s="230"/>
      <c r="BI80" s="222"/>
      <c r="BJ80" s="223"/>
      <c r="BK80" s="224"/>
      <c r="BL80" s="443"/>
      <c r="BM80" s="444"/>
      <c r="BN80" s="444"/>
      <c r="BO80" s="445"/>
      <c r="BP80" s="240">
        <f>IF(BL80="o",(AQ80+AU80+BA80+BI80)*5%,0)</f>
        <v>0</v>
      </c>
      <c r="BQ80" s="241"/>
      <c r="BR80" s="241"/>
      <c r="BS80" s="242"/>
      <c r="BT80" s="243"/>
      <c r="BU80" s="446">
        <f>IF(BL80="o",(AQ80+AU80+BA80+BI80)*9.975%,0)</f>
        <v>0</v>
      </c>
      <c r="BV80" s="241"/>
      <c r="BW80" s="241"/>
      <c r="BX80" s="242"/>
      <c r="BY80" s="243"/>
      <c r="BZ80" s="448">
        <f>SUM(AU80-BE80+AQ80+BP80+BU80+BI80)</f>
        <v>0</v>
      </c>
      <c r="CA80" s="449"/>
      <c r="CB80" s="449"/>
      <c r="CC80" s="449"/>
      <c r="CD80" s="449"/>
      <c r="CE80" s="450"/>
      <c r="CF80" s="451"/>
    </row>
    <row r="81" spans="1:84" ht="7.5" customHeight="1">
      <c r="A81" s="315"/>
      <c r="B81" s="315"/>
      <c r="C81" s="315"/>
      <c r="D81" s="315"/>
      <c r="E81" s="95"/>
      <c r="F81" s="96"/>
      <c r="G81" s="188"/>
      <c r="H81" s="186"/>
      <c r="I81" s="314"/>
      <c r="J81" s="314"/>
      <c r="K81" s="314"/>
      <c r="L81" s="314"/>
      <c r="M81" s="314"/>
      <c r="N81" s="314"/>
      <c r="O81" s="314"/>
      <c r="P81" s="314"/>
      <c r="Q81" s="314"/>
      <c r="R81" s="314"/>
      <c r="S81" s="314"/>
      <c r="T81" s="314"/>
      <c r="U81" s="314"/>
      <c r="V81" s="314"/>
      <c r="W81" s="314"/>
      <c r="X81" s="314"/>
      <c r="Y81" s="314"/>
      <c r="Z81" s="314"/>
      <c r="AA81" s="314"/>
      <c r="AB81" s="314"/>
      <c r="AC81" s="314"/>
      <c r="AD81" s="314"/>
      <c r="AE81" s="314"/>
      <c r="AF81" s="314"/>
      <c r="AG81" s="314"/>
      <c r="AH81" s="314"/>
      <c r="AI81" s="314"/>
      <c r="AJ81" s="314"/>
      <c r="AK81" s="221"/>
      <c r="AL81" s="221"/>
      <c r="AM81" s="221"/>
      <c r="AN81" s="221"/>
      <c r="AO81" s="221"/>
      <c r="AP81" s="221"/>
      <c r="AQ81" s="67"/>
      <c r="AR81" s="67"/>
      <c r="AS81" s="67"/>
      <c r="AT81" s="67"/>
      <c r="AU81" s="69"/>
      <c r="AV81" s="69"/>
      <c r="AW81" s="69"/>
      <c r="AX81" s="69"/>
      <c r="AY81" s="69"/>
      <c r="AZ81" s="69"/>
      <c r="BA81" s="231"/>
      <c r="BB81" s="232"/>
      <c r="BC81" s="232"/>
      <c r="BD81" s="233"/>
      <c r="BE81" s="231"/>
      <c r="BF81" s="232"/>
      <c r="BG81" s="232"/>
      <c r="BH81" s="233"/>
      <c r="BI81" s="365"/>
      <c r="BJ81" s="366"/>
      <c r="BK81" s="367"/>
      <c r="BL81" s="237"/>
      <c r="BM81" s="238"/>
      <c r="BN81" s="238"/>
      <c r="BO81" s="239"/>
      <c r="BP81" s="244"/>
      <c r="BQ81" s="245"/>
      <c r="BR81" s="245"/>
      <c r="BS81" s="246"/>
      <c r="BT81" s="247"/>
      <c r="BU81" s="447"/>
      <c r="BV81" s="245"/>
      <c r="BW81" s="245"/>
      <c r="BX81" s="246"/>
      <c r="BY81" s="247"/>
      <c r="BZ81" s="452"/>
      <c r="CA81" s="453"/>
      <c r="CB81" s="453"/>
      <c r="CC81" s="453"/>
      <c r="CD81" s="453"/>
      <c r="CE81" s="454"/>
      <c r="CF81" s="455"/>
    </row>
    <row r="82" spans="1:84" ht="7.5" customHeight="1">
      <c r="A82" s="314"/>
      <c r="B82" s="315"/>
      <c r="C82" s="315"/>
      <c r="D82" s="315"/>
      <c r="E82" s="92"/>
      <c r="F82" s="93"/>
      <c r="G82" s="187"/>
      <c r="H82" s="186"/>
      <c r="I82" s="314"/>
      <c r="J82" s="314"/>
      <c r="K82" s="314"/>
      <c r="L82" s="314"/>
      <c r="M82" s="314"/>
      <c r="N82" s="314"/>
      <c r="O82" s="314"/>
      <c r="P82" s="314"/>
      <c r="Q82" s="314"/>
      <c r="R82" s="314"/>
      <c r="S82" s="314"/>
      <c r="T82" s="314"/>
      <c r="U82" s="314"/>
      <c r="V82" s="314"/>
      <c r="W82" s="314"/>
      <c r="X82" s="314"/>
      <c r="Y82" s="314"/>
      <c r="Z82" s="314"/>
      <c r="AA82" s="314"/>
      <c r="AB82" s="314"/>
      <c r="AC82" s="314"/>
      <c r="AD82" s="314"/>
      <c r="AE82" s="314"/>
      <c r="AF82" s="314"/>
      <c r="AG82" s="314"/>
      <c r="AH82" s="314"/>
      <c r="AI82" s="314"/>
      <c r="AJ82" s="314"/>
      <c r="AK82" s="221"/>
      <c r="AL82" s="221"/>
      <c r="AM82" s="221"/>
      <c r="AN82" s="221"/>
      <c r="AO82" s="221"/>
      <c r="AP82" s="221"/>
      <c r="AQ82" s="66"/>
      <c r="AR82" s="66"/>
      <c r="AS82" s="66"/>
      <c r="AT82" s="66"/>
      <c r="AU82" s="68"/>
      <c r="AV82" s="68"/>
      <c r="AW82" s="68"/>
      <c r="AX82" s="68"/>
      <c r="AY82" s="68"/>
      <c r="AZ82" s="68"/>
      <c r="BA82" s="228">
        <f>+ROUNDUP(AU82*11.75%,2)</f>
        <v>0</v>
      </c>
      <c r="BB82" s="229"/>
      <c r="BC82" s="229"/>
      <c r="BD82" s="230"/>
      <c r="BE82" s="228">
        <f>ROUNDUP(AU82*4.5%,2)</f>
        <v>0</v>
      </c>
      <c r="BF82" s="229"/>
      <c r="BG82" s="229"/>
      <c r="BH82" s="230"/>
      <c r="BI82" s="342"/>
      <c r="BJ82" s="343"/>
      <c r="BK82" s="344"/>
      <c r="BL82" s="443"/>
      <c r="BM82" s="444"/>
      <c r="BN82" s="444"/>
      <c r="BO82" s="445"/>
      <c r="BP82" s="240">
        <f>IF(BL82="o",(AQ82+AU82+BA82+BI82)*5%,0)</f>
        <v>0</v>
      </c>
      <c r="BQ82" s="241"/>
      <c r="BR82" s="241"/>
      <c r="BS82" s="242"/>
      <c r="BT82" s="243"/>
      <c r="BU82" s="446">
        <f>IF(BL82="o",(AQ82+AU82+BA82+BI82)*9.975%,0)</f>
        <v>0</v>
      </c>
      <c r="BV82" s="241"/>
      <c r="BW82" s="241"/>
      <c r="BX82" s="242"/>
      <c r="BY82" s="243"/>
      <c r="BZ82" s="448">
        <f>SUM(AU82-BE82+AQ82+BP82+BU82+BI82)</f>
        <v>0</v>
      </c>
      <c r="CA82" s="449"/>
      <c r="CB82" s="449"/>
      <c r="CC82" s="449"/>
      <c r="CD82" s="449"/>
      <c r="CE82" s="450"/>
      <c r="CF82" s="451"/>
    </row>
    <row r="83" spans="1:84" ht="7.5" customHeight="1">
      <c r="A83" s="315"/>
      <c r="B83" s="315"/>
      <c r="C83" s="315"/>
      <c r="D83" s="315"/>
      <c r="E83" s="95"/>
      <c r="F83" s="96"/>
      <c r="G83" s="188"/>
      <c r="H83" s="186"/>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221"/>
      <c r="AL83" s="221"/>
      <c r="AM83" s="221"/>
      <c r="AN83" s="221"/>
      <c r="AO83" s="221"/>
      <c r="AP83" s="221"/>
      <c r="AQ83" s="67"/>
      <c r="AR83" s="67"/>
      <c r="AS83" s="67"/>
      <c r="AT83" s="67"/>
      <c r="AU83" s="69"/>
      <c r="AV83" s="69"/>
      <c r="AW83" s="69"/>
      <c r="AX83" s="69"/>
      <c r="AY83" s="69"/>
      <c r="AZ83" s="69"/>
      <c r="BA83" s="231"/>
      <c r="BB83" s="232"/>
      <c r="BC83" s="232"/>
      <c r="BD83" s="233"/>
      <c r="BE83" s="231"/>
      <c r="BF83" s="232"/>
      <c r="BG83" s="232"/>
      <c r="BH83" s="233"/>
      <c r="BI83" s="345"/>
      <c r="BJ83" s="343"/>
      <c r="BK83" s="344"/>
      <c r="BL83" s="237"/>
      <c r="BM83" s="238"/>
      <c r="BN83" s="238"/>
      <c r="BO83" s="239"/>
      <c r="BP83" s="244"/>
      <c r="BQ83" s="245"/>
      <c r="BR83" s="245"/>
      <c r="BS83" s="246"/>
      <c r="BT83" s="247"/>
      <c r="BU83" s="447"/>
      <c r="BV83" s="245"/>
      <c r="BW83" s="245"/>
      <c r="BX83" s="246"/>
      <c r="BY83" s="247"/>
      <c r="BZ83" s="452"/>
      <c r="CA83" s="453"/>
      <c r="CB83" s="453"/>
      <c r="CC83" s="453"/>
      <c r="CD83" s="453"/>
      <c r="CE83" s="454"/>
      <c r="CF83" s="455"/>
    </row>
    <row r="84" spans="1:84" ht="7.5" customHeight="1">
      <c r="A84" s="314"/>
      <c r="B84" s="315"/>
      <c r="C84" s="315"/>
      <c r="D84" s="315"/>
      <c r="E84" s="92"/>
      <c r="F84" s="93"/>
      <c r="G84" s="187"/>
      <c r="H84" s="186"/>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221"/>
      <c r="AL84" s="221"/>
      <c r="AM84" s="221"/>
      <c r="AN84" s="221"/>
      <c r="AO84" s="221"/>
      <c r="AP84" s="221"/>
      <c r="AQ84" s="66"/>
      <c r="AR84" s="66"/>
      <c r="AS84" s="66"/>
      <c r="AT84" s="66"/>
      <c r="AU84" s="68"/>
      <c r="AV84" s="68"/>
      <c r="AW84" s="68"/>
      <c r="AX84" s="68"/>
      <c r="AY84" s="68"/>
      <c r="AZ84" s="68"/>
      <c r="BA84" s="228">
        <f>+ROUNDUP(AU84*11.75%,2)</f>
        <v>0</v>
      </c>
      <c r="BB84" s="229"/>
      <c r="BC84" s="229"/>
      <c r="BD84" s="230"/>
      <c r="BE84" s="228">
        <f>ROUNDUP(AU84*4.5%,2)</f>
        <v>0</v>
      </c>
      <c r="BF84" s="229"/>
      <c r="BG84" s="229"/>
      <c r="BH84" s="230"/>
      <c r="BI84" s="222"/>
      <c r="BJ84" s="223"/>
      <c r="BK84" s="224"/>
      <c r="BL84" s="443"/>
      <c r="BM84" s="444"/>
      <c r="BN84" s="444"/>
      <c r="BO84" s="467"/>
      <c r="BP84" s="240">
        <f>IF(BL84="o",(AQ84+AU84+BA84+BI84)*5%,0)</f>
        <v>0</v>
      </c>
      <c r="BQ84" s="241"/>
      <c r="BR84" s="241"/>
      <c r="BS84" s="242"/>
      <c r="BT84" s="243"/>
      <c r="BU84" s="446">
        <f>IF(BL84="o",(AQ84+AU84+BA84+BI84)*9.975%,0)</f>
        <v>0</v>
      </c>
      <c r="BV84" s="241"/>
      <c r="BW84" s="241"/>
      <c r="BX84" s="242"/>
      <c r="BY84" s="243"/>
      <c r="BZ84" s="448">
        <f>SUM(AU84-BE84+AQ84+BP84+BU84+BI84)</f>
        <v>0</v>
      </c>
      <c r="CA84" s="449"/>
      <c r="CB84" s="449"/>
      <c r="CC84" s="449"/>
      <c r="CD84" s="449"/>
      <c r="CE84" s="450"/>
      <c r="CF84" s="451"/>
    </row>
    <row r="85" spans="1:84" ht="7.5" customHeight="1">
      <c r="A85" s="315"/>
      <c r="B85" s="315"/>
      <c r="C85" s="315"/>
      <c r="D85" s="315"/>
      <c r="E85" s="95"/>
      <c r="F85" s="96"/>
      <c r="G85" s="188"/>
      <c r="H85" s="186"/>
      <c r="I85" s="314"/>
      <c r="J85" s="314"/>
      <c r="K85" s="314"/>
      <c r="L85" s="314"/>
      <c r="M85" s="314"/>
      <c r="N85" s="314"/>
      <c r="O85" s="314"/>
      <c r="P85" s="314"/>
      <c r="Q85" s="314"/>
      <c r="R85" s="314"/>
      <c r="S85" s="314"/>
      <c r="T85" s="314"/>
      <c r="U85" s="314"/>
      <c r="V85" s="314"/>
      <c r="W85" s="314"/>
      <c r="X85" s="314"/>
      <c r="Y85" s="314"/>
      <c r="Z85" s="314"/>
      <c r="AA85" s="314"/>
      <c r="AB85" s="314"/>
      <c r="AC85" s="314"/>
      <c r="AD85" s="314"/>
      <c r="AE85" s="314"/>
      <c r="AF85" s="314"/>
      <c r="AG85" s="314"/>
      <c r="AH85" s="314"/>
      <c r="AI85" s="314"/>
      <c r="AJ85" s="314"/>
      <c r="AK85" s="221"/>
      <c r="AL85" s="221"/>
      <c r="AM85" s="221"/>
      <c r="AN85" s="221"/>
      <c r="AO85" s="221"/>
      <c r="AP85" s="221"/>
      <c r="AQ85" s="67"/>
      <c r="AR85" s="67"/>
      <c r="AS85" s="67"/>
      <c r="AT85" s="67"/>
      <c r="AU85" s="69"/>
      <c r="AV85" s="69"/>
      <c r="AW85" s="69"/>
      <c r="AX85" s="69"/>
      <c r="AY85" s="69"/>
      <c r="AZ85" s="69"/>
      <c r="BA85" s="231"/>
      <c r="BB85" s="232"/>
      <c r="BC85" s="232"/>
      <c r="BD85" s="233"/>
      <c r="BE85" s="231"/>
      <c r="BF85" s="232"/>
      <c r="BG85" s="232"/>
      <c r="BH85" s="233"/>
      <c r="BI85" s="365"/>
      <c r="BJ85" s="366"/>
      <c r="BK85" s="367"/>
      <c r="BL85" s="468"/>
      <c r="BM85" s="469"/>
      <c r="BN85" s="469"/>
      <c r="BO85" s="470"/>
      <c r="BP85" s="244"/>
      <c r="BQ85" s="245"/>
      <c r="BR85" s="245"/>
      <c r="BS85" s="246"/>
      <c r="BT85" s="247"/>
      <c r="BU85" s="447"/>
      <c r="BV85" s="245"/>
      <c r="BW85" s="245"/>
      <c r="BX85" s="246"/>
      <c r="BY85" s="247"/>
      <c r="BZ85" s="452"/>
      <c r="CA85" s="453"/>
      <c r="CB85" s="453"/>
      <c r="CC85" s="453"/>
      <c r="CD85" s="453"/>
      <c r="CE85" s="454"/>
      <c r="CF85" s="455"/>
    </row>
    <row r="86" spans="1:84" ht="7.5" customHeight="1">
      <c r="A86" s="314"/>
      <c r="B86" s="315"/>
      <c r="C86" s="315"/>
      <c r="D86" s="315"/>
      <c r="E86" s="92"/>
      <c r="F86" s="93"/>
      <c r="G86" s="187"/>
      <c r="H86" s="186"/>
      <c r="I86" s="314"/>
      <c r="J86" s="314"/>
      <c r="K86" s="314"/>
      <c r="L86" s="314"/>
      <c r="M86" s="314"/>
      <c r="N86" s="314"/>
      <c r="O86" s="314"/>
      <c r="P86" s="314"/>
      <c r="Q86" s="314"/>
      <c r="R86" s="314"/>
      <c r="S86" s="314"/>
      <c r="T86" s="314"/>
      <c r="U86" s="314"/>
      <c r="V86" s="314"/>
      <c r="W86" s="314"/>
      <c r="X86" s="314"/>
      <c r="Y86" s="314"/>
      <c r="Z86" s="314"/>
      <c r="AA86" s="314"/>
      <c r="AB86" s="314"/>
      <c r="AC86" s="314"/>
      <c r="AD86" s="314"/>
      <c r="AE86" s="314"/>
      <c r="AF86" s="314"/>
      <c r="AG86" s="314"/>
      <c r="AH86" s="314"/>
      <c r="AI86" s="314"/>
      <c r="AJ86" s="314"/>
      <c r="AK86" s="221"/>
      <c r="AL86" s="221"/>
      <c r="AM86" s="221"/>
      <c r="AN86" s="221"/>
      <c r="AO86" s="221"/>
      <c r="AP86" s="221"/>
      <c r="AQ86" s="66"/>
      <c r="AR86" s="66"/>
      <c r="AS86" s="66"/>
      <c r="AT86" s="66"/>
      <c r="AU86" s="68"/>
      <c r="AV86" s="68"/>
      <c r="AW86" s="68"/>
      <c r="AX86" s="68"/>
      <c r="AY86" s="68"/>
      <c r="AZ86" s="68"/>
      <c r="BA86" s="228">
        <f>+ROUNDUP(AU86*11.75%,2)</f>
        <v>0</v>
      </c>
      <c r="BB86" s="229"/>
      <c r="BC86" s="229"/>
      <c r="BD86" s="230"/>
      <c r="BE86" s="228">
        <f>ROUNDUP(AU86*4.5%,2)</f>
        <v>0</v>
      </c>
      <c r="BF86" s="229"/>
      <c r="BG86" s="229"/>
      <c r="BH86" s="230"/>
      <c r="BI86" s="342"/>
      <c r="BJ86" s="343"/>
      <c r="BK86" s="344"/>
      <c r="BL86" s="234"/>
      <c r="BM86" s="235"/>
      <c r="BN86" s="235"/>
      <c r="BO86" s="236"/>
      <c r="BP86" s="240">
        <f>IF(BL86="o",(AQ86+AU86+BA86+BI86)*5%,0)</f>
        <v>0</v>
      </c>
      <c r="BQ86" s="241"/>
      <c r="BR86" s="241"/>
      <c r="BS86" s="242"/>
      <c r="BT86" s="243"/>
      <c r="BU86" s="446">
        <f>IF(BL86="o",(AQ86+AU86+BA86+BI86)*9.975%,0)</f>
        <v>0</v>
      </c>
      <c r="BV86" s="241"/>
      <c r="BW86" s="241"/>
      <c r="BX86" s="242"/>
      <c r="BY86" s="243"/>
      <c r="BZ86" s="448">
        <f>SUM(AU86-BE86+AQ86+BP86+BU86+BI86)</f>
        <v>0</v>
      </c>
      <c r="CA86" s="449"/>
      <c r="CB86" s="449"/>
      <c r="CC86" s="449"/>
      <c r="CD86" s="449"/>
      <c r="CE86" s="450"/>
      <c r="CF86" s="451"/>
    </row>
    <row r="87" spans="1:84" ht="7.5" customHeight="1">
      <c r="A87" s="315"/>
      <c r="B87" s="315"/>
      <c r="C87" s="315"/>
      <c r="D87" s="315"/>
      <c r="E87" s="95"/>
      <c r="F87" s="96"/>
      <c r="G87" s="188"/>
      <c r="H87" s="186"/>
      <c r="I87" s="314"/>
      <c r="J87" s="314"/>
      <c r="K87" s="314"/>
      <c r="L87" s="314"/>
      <c r="M87" s="314"/>
      <c r="N87" s="314"/>
      <c r="O87" s="314"/>
      <c r="P87" s="314"/>
      <c r="Q87" s="314"/>
      <c r="R87" s="314"/>
      <c r="S87" s="314"/>
      <c r="T87" s="314"/>
      <c r="U87" s="314"/>
      <c r="V87" s="314"/>
      <c r="W87" s="314"/>
      <c r="X87" s="314"/>
      <c r="Y87" s="314"/>
      <c r="Z87" s="314"/>
      <c r="AA87" s="314"/>
      <c r="AB87" s="314"/>
      <c r="AC87" s="314"/>
      <c r="AD87" s="314"/>
      <c r="AE87" s="314"/>
      <c r="AF87" s="314"/>
      <c r="AG87" s="314"/>
      <c r="AH87" s="314"/>
      <c r="AI87" s="314"/>
      <c r="AJ87" s="314"/>
      <c r="AK87" s="221"/>
      <c r="AL87" s="221"/>
      <c r="AM87" s="221"/>
      <c r="AN87" s="221"/>
      <c r="AO87" s="221"/>
      <c r="AP87" s="221"/>
      <c r="AQ87" s="67"/>
      <c r="AR87" s="67"/>
      <c r="AS87" s="67"/>
      <c r="AT87" s="67"/>
      <c r="AU87" s="69"/>
      <c r="AV87" s="69"/>
      <c r="AW87" s="69"/>
      <c r="AX87" s="69"/>
      <c r="AY87" s="69"/>
      <c r="AZ87" s="69"/>
      <c r="BA87" s="231"/>
      <c r="BB87" s="232"/>
      <c r="BC87" s="232"/>
      <c r="BD87" s="233"/>
      <c r="BE87" s="231"/>
      <c r="BF87" s="232"/>
      <c r="BG87" s="232"/>
      <c r="BH87" s="233"/>
      <c r="BI87" s="345"/>
      <c r="BJ87" s="343"/>
      <c r="BK87" s="344"/>
      <c r="BL87" s="237"/>
      <c r="BM87" s="238"/>
      <c r="BN87" s="238"/>
      <c r="BO87" s="239"/>
      <c r="BP87" s="244"/>
      <c r="BQ87" s="245"/>
      <c r="BR87" s="245"/>
      <c r="BS87" s="246"/>
      <c r="BT87" s="247"/>
      <c r="BU87" s="447"/>
      <c r="BV87" s="245"/>
      <c r="BW87" s="245"/>
      <c r="BX87" s="246"/>
      <c r="BY87" s="247"/>
      <c r="BZ87" s="452"/>
      <c r="CA87" s="453"/>
      <c r="CB87" s="453"/>
      <c r="CC87" s="453"/>
      <c r="CD87" s="453"/>
      <c r="CE87" s="454"/>
      <c r="CF87" s="455"/>
    </row>
    <row r="88" spans="1:84" ht="7.5" customHeight="1">
      <c r="A88" s="314"/>
      <c r="B88" s="315"/>
      <c r="C88" s="315"/>
      <c r="D88" s="315"/>
      <c r="E88" s="92"/>
      <c r="F88" s="318"/>
      <c r="G88" s="319"/>
      <c r="H88" s="186"/>
      <c r="I88" s="314"/>
      <c r="J88" s="314"/>
      <c r="K88" s="314"/>
      <c r="L88" s="314"/>
      <c r="M88" s="314"/>
      <c r="N88" s="314"/>
      <c r="O88" s="314"/>
      <c r="P88" s="314"/>
      <c r="Q88" s="314"/>
      <c r="R88" s="314"/>
      <c r="S88" s="314"/>
      <c r="T88" s="314"/>
      <c r="U88" s="314"/>
      <c r="V88" s="314"/>
      <c r="W88" s="314"/>
      <c r="X88" s="314"/>
      <c r="Y88" s="314"/>
      <c r="Z88" s="314"/>
      <c r="AA88" s="314"/>
      <c r="AB88" s="314"/>
      <c r="AC88" s="314"/>
      <c r="AD88" s="314"/>
      <c r="AE88" s="314"/>
      <c r="AF88" s="314"/>
      <c r="AG88" s="314"/>
      <c r="AH88" s="314"/>
      <c r="AI88" s="314"/>
      <c r="AJ88" s="314"/>
      <c r="AK88" s="221"/>
      <c r="AL88" s="221"/>
      <c r="AM88" s="221"/>
      <c r="AN88" s="221"/>
      <c r="AO88" s="221"/>
      <c r="AP88" s="221"/>
      <c r="AQ88" s="67"/>
      <c r="AR88" s="67"/>
      <c r="AS88" s="67"/>
      <c r="AT88" s="67"/>
      <c r="AU88" s="69"/>
      <c r="AV88" s="69"/>
      <c r="AW88" s="69"/>
      <c r="AX88" s="69"/>
      <c r="AY88" s="69"/>
      <c r="AZ88" s="69"/>
      <c r="BA88" s="228">
        <f>+ROUNDUP(AU88*11.75%,2)</f>
        <v>0</v>
      </c>
      <c r="BB88" s="229"/>
      <c r="BC88" s="229"/>
      <c r="BD88" s="230"/>
      <c r="BE88" s="228">
        <f>ROUNDUP(AU88*4.5%,2)</f>
        <v>0</v>
      </c>
      <c r="BF88" s="229"/>
      <c r="BG88" s="229"/>
      <c r="BH88" s="230"/>
      <c r="BI88" s="222"/>
      <c r="BJ88" s="223"/>
      <c r="BK88" s="224"/>
      <c r="BL88" s="443"/>
      <c r="BM88" s="444"/>
      <c r="BN88" s="444"/>
      <c r="BO88" s="445"/>
      <c r="BP88" s="240">
        <f>IF(BL88="o",(AQ88+AU88+BA88+BI88)*5%,0)</f>
        <v>0</v>
      </c>
      <c r="BQ88" s="241"/>
      <c r="BR88" s="241"/>
      <c r="BS88" s="242"/>
      <c r="BT88" s="243"/>
      <c r="BU88" s="446">
        <f>IF(BL88="o",(AQ88+AU88+BA88+BI88)*9.975%,0)</f>
        <v>0</v>
      </c>
      <c r="BV88" s="241"/>
      <c r="BW88" s="241"/>
      <c r="BX88" s="242"/>
      <c r="BY88" s="243"/>
      <c r="BZ88" s="448">
        <f>SUM(AU88-BE88+AQ88+BP88+BU88+BI88)</f>
        <v>0</v>
      </c>
      <c r="CA88" s="449"/>
      <c r="CB88" s="449"/>
      <c r="CC88" s="449"/>
      <c r="CD88" s="449"/>
      <c r="CE88" s="450"/>
      <c r="CF88" s="451"/>
    </row>
    <row r="89" spans="1:84" ht="7.5" customHeight="1" thickBot="1">
      <c r="A89" s="316"/>
      <c r="B89" s="316"/>
      <c r="C89" s="316"/>
      <c r="D89" s="316"/>
      <c r="E89" s="320"/>
      <c r="F89" s="321"/>
      <c r="G89" s="322"/>
      <c r="H89" s="317"/>
      <c r="I89" s="329"/>
      <c r="J89" s="329"/>
      <c r="K89" s="329"/>
      <c r="L89" s="329"/>
      <c r="M89" s="329"/>
      <c r="N89" s="329"/>
      <c r="O89" s="329"/>
      <c r="P89" s="329"/>
      <c r="Q89" s="329"/>
      <c r="R89" s="329"/>
      <c r="S89" s="329"/>
      <c r="T89" s="329"/>
      <c r="U89" s="329"/>
      <c r="V89" s="329"/>
      <c r="W89" s="329"/>
      <c r="X89" s="329"/>
      <c r="Y89" s="329"/>
      <c r="Z89" s="329"/>
      <c r="AA89" s="329"/>
      <c r="AB89" s="329"/>
      <c r="AC89" s="329"/>
      <c r="AD89" s="329"/>
      <c r="AE89" s="329"/>
      <c r="AF89" s="329"/>
      <c r="AG89" s="329"/>
      <c r="AH89" s="329"/>
      <c r="AI89" s="329"/>
      <c r="AJ89" s="329"/>
      <c r="AK89" s="252"/>
      <c r="AL89" s="252"/>
      <c r="AM89" s="252"/>
      <c r="AN89" s="252"/>
      <c r="AO89" s="252"/>
      <c r="AP89" s="252"/>
      <c r="AQ89" s="346"/>
      <c r="AR89" s="346"/>
      <c r="AS89" s="346"/>
      <c r="AT89" s="346"/>
      <c r="AU89" s="347"/>
      <c r="AV89" s="347"/>
      <c r="AW89" s="347"/>
      <c r="AX89" s="347"/>
      <c r="AY89" s="347"/>
      <c r="AZ89" s="347"/>
      <c r="BA89" s="348"/>
      <c r="BB89" s="349"/>
      <c r="BC89" s="349"/>
      <c r="BD89" s="350"/>
      <c r="BE89" s="348"/>
      <c r="BF89" s="349"/>
      <c r="BG89" s="349"/>
      <c r="BH89" s="350"/>
      <c r="BI89" s="225"/>
      <c r="BJ89" s="226"/>
      <c r="BK89" s="227"/>
      <c r="BL89" s="237"/>
      <c r="BM89" s="238"/>
      <c r="BN89" s="238"/>
      <c r="BO89" s="239"/>
      <c r="BP89" s="244"/>
      <c r="BQ89" s="245"/>
      <c r="BR89" s="245"/>
      <c r="BS89" s="246"/>
      <c r="BT89" s="247"/>
      <c r="BU89" s="447"/>
      <c r="BV89" s="245"/>
      <c r="BW89" s="245"/>
      <c r="BX89" s="246"/>
      <c r="BY89" s="247"/>
      <c r="BZ89" s="452"/>
      <c r="CA89" s="453"/>
      <c r="CB89" s="453"/>
      <c r="CC89" s="453"/>
      <c r="CD89" s="453"/>
      <c r="CE89" s="454"/>
      <c r="CF89" s="455"/>
    </row>
    <row r="90" spans="1:84" ht="9.75" customHeight="1" thickTop="1">
      <c r="A90" s="326" t="s">
        <v>24</v>
      </c>
      <c r="B90" s="327"/>
      <c r="C90" s="327"/>
      <c r="D90" s="327"/>
      <c r="E90" s="327"/>
      <c r="F90" s="327"/>
      <c r="G90" s="327"/>
      <c r="H90" s="327"/>
      <c r="I90" s="327"/>
      <c r="J90" s="327"/>
      <c r="K90" s="327"/>
      <c r="L90" s="327"/>
      <c r="M90" s="327"/>
      <c r="N90" s="327"/>
      <c r="O90" s="327"/>
      <c r="P90" s="327"/>
      <c r="Q90" s="327"/>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c r="AW90" s="327"/>
      <c r="AX90" s="327"/>
      <c r="AY90" s="327"/>
      <c r="AZ90" s="327"/>
      <c r="BA90" s="327"/>
      <c r="BB90" s="327"/>
      <c r="BC90" s="327"/>
      <c r="BD90" s="327"/>
      <c r="BE90" s="327"/>
      <c r="BF90" s="327"/>
      <c r="BG90" s="327"/>
      <c r="BH90" s="327"/>
      <c r="BI90" s="327"/>
      <c r="BJ90" s="327"/>
      <c r="BK90" s="327"/>
      <c r="BL90" s="44"/>
      <c r="BM90" s="44"/>
      <c r="BN90" s="44"/>
      <c r="BO90" s="44"/>
      <c r="BP90" s="44"/>
      <c r="BQ90" s="44"/>
      <c r="BR90" s="44"/>
      <c r="BS90" s="44"/>
      <c r="BT90" s="44"/>
      <c r="BU90" s="44"/>
      <c r="BV90" s="44"/>
      <c r="BW90" s="44"/>
      <c r="BX90" s="44"/>
      <c r="BY90" s="44"/>
      <c r="BZ90" s="44"/>
      <c r="CA90" s="44"/>
      <c r="CB90" s="44"/>
      <c r="CC90" s="44"/>
      <c r="CD90" s="44"/>
      <c r="CE90" s="44"/>
      <c r="CF90" s="44"/>
    </row>
    <row r="91" spans="1:63" ht="9.75" customHeight="1">
      <c r="A91" s="328"/>
      <c r="B91" s="328"/>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8"/>
      <c r="AZ91" s="328"/>
      <c r="BA91" s="328"/>
      <c r="BB91" s="328"/>
      <c r="BC91" s="328"/>
      <c r="BD91" s="328"/>
      <c r="BE91" s="328"/>
      <c r="BF91" s="328"/>
      <c r="BG91" s="328"/>
      <c r="BH91" s="328"/>
      <c r="BI91" s="328"/>
      <c r="BJ91" s="328"/>
      <c r="BK91" s="328"/>
    </row>
    <row r="92" spans="1:63" ht="9.75" customHeight="1">
      <c r="A92" s="218"/>
      <c r="B92" s="218"/>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8"/>
      <c r="BA92" s="218"/>
      <c r="BB92" s="218"/>
      <c r="BC92" s="218"/>
      <c r="BD92" s="218"/>
      <c r="BE92" s="218"/>
      <c r="BF92" s="218"/>
      <c r="BG92" s="218"/>
      <c r="BH92" s="218"/>
      <c r="BI92" s="218"/>
      <c r="BJ92" s="218"/>
      <c r="BK92" s="218"/>
    </row>
    <row r="93" spans="1:63" ht="9" customHeight="1">
      <c r="A93" s="290" t="s">
        <v>8</v>
      </c>
      <c r="B93" s="291"/>
      <c r="C93" s="291"/>
      <c r="D93" s="291"/>
      <c r="E93" s="291"/>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2"/>
      <c r="AG93" s="5"/>
      <c r="AH93" s="249" t="s">
        <v>36</v>
      </c>
      <c r="AI93" s="250"/>
      <c r="AJ93" s="250"/>
      <c r="AK93" s="250"/>
      <c r="AL93" s="250"/>
      <c r="AM93" s="250"/>
      <c r="AN93" s="250"/>
      <c r="AO93" s="250"/>
      <c r="AP93" s="250"/>
      <c r="AQ93" s="258">
        <f>SUM(AQ59:AT89)</f>
        <v>0</v>
      </c>
      <c r="AR93" s="304"/>
      <c r="AS93" s="304"/>
      <c r="AT93" s="305"/>
      <c r="AU93" s="264">
        <f>SUM(AU59:AZ89)</f>
        <v>0</v>
      </c>
      <c r="AV93" s="265"/>
      <c r="AW93" s="265"/>
      <c r="AX93" s="265"/>
      <c r="AY93" s="265"/>
      <c r="AZ93" s="266"/>
      <c r="BA93" s="294">
        <f>SUM(BA59:BD89)</f>
        <v>0</v>
      </c>
      <c r="BB93" s="294"/>
      <c r="BC93" s="294"/>
      <c r="BD93" s="294"/>
      <c r="BE93" s="294"/>
      <c r="BF93" s="294">
        <f>SUM(BE59:BH89)</f>
        <v>0</v>
      </c>
      <c r="BG93" s="294"/>
      <c r="BH93" s="294"/>
      <c r="BI93" s="294"/>
      <c r="BJ93" s="294"/>
      <c r="BK93" s="294"/>
    </row>
    <row r="94" spans="1:63" ht="9" customHeight="1">
      <c r="A94" s="296"/>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100"/>
      <c r="AG94" s="4"/>
      <c r="AH94" s="250"/>
      <c r="AI94" s="250"/>
      <c r="AJ94" s="250"/>
      <c r="AK94" s="250"/>
      <c r="AL94" s="250"/>
      <c r="AM94" s="250"/>
      <c r="AN94" s="250"/>
      <c r="AO94" s="250"/>
      <c r="AP94" s="250"/>
      <c r="AQ94" s="306"/>
      <c r="AR94" s="307"/>
      <c r="AS94" s="307"/>
      <c r="AT94" s="308"/>
      <c r="AU94" s="267"/>
      <c r="AV94" s="268"/>
      <c r="AW94" s="268"/>
      <c r="AX94" s="268"/>
      <c r="AY94" s="268"/>
      <c r="AZ94" s="269"/>
      <c r="BA94" s="294"/>
      <c r="BB94" s="294"/>
      <c r="BC94" s="294"/>
      <c r="BD94" s="294"/>
      <c r="BE94" s="294"/>
      <c r="BF94" s="294"/>
      <c r="BG94" s="294"/>
      <c r="BH94" s="294"/>
      <c r="BI94" s="294"/>
      <c r="BJ94" s="294"/>
      <c r="BK94" s="294"/>
    </row>
    <row r="95" spans="1:63" ht="9" customHeight="1">
      <c r="A95" s="296"/>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100"/>
      <c r="AG95" s="4"/>
      <c r="AH95" s="295"/>
      <c r="AI95" s="295"/>
      <c r="AJ95" s="295"/>
      <c r="AK95" s="295"/>
      <c r="AL95" s="295"/>
      <c r="AM95" s="295"/>
      <c r="AN95" s="295"/>
      <c r="AO95" s="295"/>
      <c r="AP95" s="295"/>
      <c r="AQ95" s="295"/>
      <c r="AR95" s="295"/>
      <c r="AS95" s="295"/>
      <c r="AT95" s="295"/>
      <c r="AU95" s="295"/>
      <c r="AV95" s="295"/>
      <c r="AW95" s="295"/>
      <c r="AX95" s="27"/>
      <c r="AY95" s="27"/>
      <c r="AZ95" s="27"/>
      <c r="BA95" s="27"/>
      <c r="BB95" s="14"/>
      <c r="BC95" s="258"/>
      <c r="BD95" s="259"/>
      <c r="BE95" s="259"/>
      <c r="BF95" s="259"/>
      <c r="BG95" s="259"/>
      <c r="BH95" s="260"/>
      <c r="BI95" s="23"/>
      <c r="BJ95" s="23"/>
      <c r="BK95" s="23"/>
    </row>
    <row r="96" spans="1:63" ht="9" customHeight="1">
      <c r="A96" s="296"/>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100"/>
      <c r="AG96" s="4"/>
      <c r="AH96" s="295"/>
      <c r="AI96" s="295"/>
      <c r="AJ96" s="295"/>
      <c r="AK96" s="295"/>
      <c r="AL96" s="295"/>
      <c r="AM96" s="295"/>
      <c r="AN96" s="295"/>
      <c r="AO96" s="295"/>
      <c r="AP96" s="295"/>
      <c r="AQ96" s="295"/>
      <c r="AR96" s="295"/>
      <c r="AS96" s="295"/>
      <c r="AT96" s="295"/>
      <c r="AU96" s="295"/>
      <c r="AV96" s="295"/>
      <c r="AW96" s="295"/>
      <c r="AX96" s="27"/>
      <c r="AY96" s="27"/>
      <c r="AZ96" s="27"/>
      <c r="BA96" s="27"/>
      <c r="BB96" s="14"/>
      <c r="BC96" s="261"/>
      <c r="BD96" s="262"/>
      <c r="BE96" s="262"/>
      <c r="BF96" s="262"/>
      <c r="BG96" s="262"/>
      <c r="BH96" s="263"/>
      <c r="BI96" s="26"/>
      <c r="BJ96" s="26"/>
      <c r="BK96" s="26"/>
    </row>
    <row r="97" spans="1:63" ht="9" customHeight="1">
      <c r="A97" s="297"/>
      <c r="B97" s="298"/>
      <c r="C97" s="298"/>
      <c r="D97" s="298"/>
      <c r="E97" s="298"/>
      <c r="F97" s="298"/>
      <c r="G97" s="298"/>
      <c r="H97" s="298"/>
      <c r="I97" s="298"/>
      <c r="J97" s="298"/>
      <c r="K97" s="298"/>
      <c r="L97" s="298"/>
      <c r="M97" s="298"/>
      <c r="N97" s="298"/>
      <c r="O97" s="298"/>
      <c r="P97" s="298"/>
      <c r="Q97" s="298"/>
      <c r="R97" s="298"/>
      <c r="S97" s="298"/>
      <c r="T97" s="298"/>
      <c r="U97" s="298"/>
      <c r="V97" s="298"/>
      <c r="W97" s="298"/>
      <c r="X97" s="298"/>
      <c r="Y97" s="298"/>
      <c r="Z97" s="298"/>
      <c r="AA97" s="298"/>
      <c r="AB97" s="298"/>
      <c r="AC97" s="298"/>
      <c r="AD97" s="298"/>
      <c r="AE97" s="298"/>
      <c r="AF97" s="299"/>
      <c r="AG97" s="4"/>
      <c r="AH97" s="283" t="s">
        <v>97</v>
      </c>
      <c r="AI97" s="283"/>
      <c r="AJ97" s="283"/>
      <c r="AK97" s="283"/>
      <c r="AL97" s="283"/>
      <c r="AM97" s="283"/>
      <c r="AN97" s="283"/>
      <c r="AO97" s="283"/>
      <c r="AP97" s="283"/>
      <c r="AQ97" s="283"/>
      <c r="AR97" s="283"/>
      <c r="AS97" s="283"/>
      <c r="AT97" s="283"/>
      <c r="AU97" s="283"/>
      <c r="AV97" s="283"/>
      <c r="AW97" s="283"/>
      <c r="AX97" s="20"/>
      <c r="AY97" s="20"/>
      <c r="AZ97" s="20"/>
      <c r="BA97" s="253">
        <f>BF93</f>
        <v>0</v>
      </c>
      <c r="BB97" s="254"/>
      <c r="BC97" s="254"/>
      <c r="BD97" s="254"/>
      <c r="BE97" s="254"/>
      <c r="BF97" s="254"/>
      <c r="BG97" s="254"/>
      <c r="BH97" s="254"/>
      <c r="BI97" s="254"/>
      <c r="BJ97" s="255"/>
      <c r="BK97" s="28"/>
    </row>
    <row r="98" spans="1:63" ht="9" customHeight="1">
      <c r="A98" s="7" t="s">
        <v>13</v>
      </c>
      <c r="B98" s="5"/>
      <c r="C98" s="5"/>
      <c r="D98" s="5"/>
      <c r="E98" s="5"/>
      <c r="F98" s="5"/>
      <c r="G98" s="5"/>
      <c r="H98" s="5"/>
      <c r="I98" s="5"/>
      <c r="J98" s="5"/>
      <c r="K98" s="5"/>
      <c r="L98" s="5"/>
      <c r="M98" s="206"/>
      <c r="N98" s="206"/>
      <c r="O98" s="206"/>
      <c r="P98" s="206"/>
      <c r="Q98" s="206"/>
      <c r="R98" s="206"/>
      <c r="S98" s="206"/>
      <c r="T98" s="206"/>
      <c r="U98" s="206"/>
      <c r="V98" s="206" t="s">
        <v>10</v>
      </c>
      <c r="W98" s="206"/>
      <c r="X98" s="206"/>
      <c r="Y98" s="206"/>
      <c r="Z98" s="206"/>
      <c r="AA98" s="206"/>
      <c r="AB98" s="206"/>
      <c r="AC98" s="206"/>
      <c r="AD98" s="206"/>
      <c r="AE98" s="206"/>
      <c r="AF98" s="313"/>
      <c r="AG98" s="4"/>
      <c r="AH98" s="283"/>
      <c r="AI98" s="283"/>
      <c r="AJ98" s="283"/>
      <c r="AK98" s="283"/>
      <c r="AL98" s="283"/>
      <c r="AM98" s="283"/>
      <c r="AN98" s="283"/>
      <c r="AO98" s="283"/>
      <c r="AP98" s="283"/>
      <c r="AQ98" s="283"/>
      <c r="AR98" s="283"/>
      <c r="AS98" s="283"/>
      <c r="AT98" s="283"/>
      <c r="AU98" s="283"/>
      <c r="AV98" s="283"/>
      <c r="AW98" s="283"/>
      <c r="AX98" s="20"/>
      <c r="AY98" s="20"/>
      <c r="AZ98" s="20"/>
      <c r="BA98" s="256"/>
      <c r="BB98" s="52"/>
      <c r="BC98" s="52"/>
      <c r="BD98" s="52"/>
      <c r="BE98" s="52"/>
      <c r="BF98" s="52"/>
      <c r="BG98" s="52"/>
      <c r="BH98" s="52"/>
      <c r="BI98" s="52"/>
      <c r="BJ98" s="257"/>
      <c r="BK98" s="28"/>
    </row>
    <row r="99" spans="1:63" ht="9" customHeight="1">
      <c r="A99" s="284"/>
      <c r="B99" s="285"/>
      <c r="C99" s="285"/>
      <c r="D99" s="285"/>
      <c r="E99" s="285"/>
      <c r="F99" s="285"/>
      <c r="G99" s="285"/>
      <c r="H99" s="285"/>
      <c r="I99" s="285"/>
      <c r="J99" s="285"/>
      <c r="K99" s="285"/>
      <c r="L99" s="285"/>
      <c r="M99" s="285"/>
      <c r="N99" s="285"/>
      <c r="O99" s="285"/>
      <c r="P99" s="285"/>
      <c r="Q99" s="285"/>
      <c r="R99" s="285"/>
      <c r="S99" s="285"/>
      <c r="T99" s="285"/>
      <c r="U99" s="285"/>
      <c r="V99" s="285"/>
      <c r="W99" s="285"/>
      <c r="X99" s="285"/>
      <c r="Y99" s="285"/>
      <c r="Z99" s="285"/>
      <c r="AA99" s="285"/>
      <c r="AB99" s="285"/>
      <c r="AC99" s="285"/>
      <c r="AD99" s="285"/>
      <c r="AE99" s="285"/>
      <c r="AF99" s="286"/>
      <c r="AG99" s="4"/>
      <c r="AH99" s="251" t="s">
        <v>98</v>
      </c>
      <c r="AI99" s="57"/>
      <c r="AJ99" s="57"/>
      <c r="AK99" s="57"/>
      <c r="AL99" s="57"/>
      <c r="AM99" s="57"/>
      <c r="AN99" s="57"/>
      <c r="AO99" s="57"/>
      <c r="AP99" s="57"/>
      <c r="AQ99" s="57"/>
      <c r="AR99" s="57"/>
      <c r="AS99" s="57"/>
      <c r="AT99" s="57"/>
      <c r="AU99" s="57"/>
      <c r="AV99" s="57"/>
      <c r="AW99" s="57"/>
      <c r="AX99" s="43"/>
      <c r="AY99" s="43"/>
      <c r="AZ99" s="43"/>
      <c r="BA99" s="253">
        <f>BA93</f>
        <v>0</v>
      </c>
      <c r="BB99" s="254"/>
      <c r="BC99" s="254"/>
      <c r="BD99" s="254"/>
      <c r="BE99" s="254"/>
      <c r="BF99" s="254"/>
      <c r="BG99" s="254"/>
      <c r="BH99" s="254"/>
      <c r="BI99" s="254"/>
      <c r="BJ99" s="255"/>
      <c r="BK99" s="43"/>
    </row>
    <row r="100" spans="1:63" ht="15.75" customHeight="1">
      <c r="A100" s="284"/>
      <c r="B100" s="285"/>
      <c r="C100" s="285"/>
      <c r="D100" s="285"/>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F100" s="286"/>
      <c r="AG100" s="4"/>
      <c r="AH100" s="57"/>
      <c r="AI100" s="57"/>
      <c r="AJ100" s="57"/>
      <c r="AK100" s="57"/>
      <c r="AL100" s="57"/>
      <c r="AM100" s="57"/>
      <c r="AN100" s="57"/>
      <c r="AO100" s="57"/>
      <c r="AP100" s="57"/>
      <c r="AQ100" s="57"/>
      <c r="AR100" s="57"/>
      <c r="AS100" s="57"/>
      <c r="AT100" s="57"/>
      <c r="AU100" s="57"/>
      <c r="AV100" s="57"/>
      <c r="AW100" s="57"/>
      <c r="AX100" s="43"/>
      <c r="AY100" s="43"/>
      <c r="AZ100" s="43"/>
      <c r="BA100" s="256"/>
      <c r="BB100" s="52"/>
      <c r="BC100" s="52"/>
      <c r="BD100" s="52"/>
      <c r="BE100" s="52"/>
      <c r="BF100" s="52"/>
      <c r="BG100" s="52"/>
      <c r="BH100" s="52"/>
      <c r="BI100" s="52"/>
      <c r="BJ100" s="257"/>
      <c r="BK100" s="43"/>
    </row>
    <row r="101" spans="1:63" ht="9" customHeight="1">
      <c r="A101" s="287"/>
      <c r="B101" s="288"/>
      <c r="C101" s="288"/>
      <c r="D101" s="288"/>
      <c r="E101" s="288"/>
      <c r="F101" s="288"/>
      <c r="G101" s="288"/>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9"/>
      <c r="AG101" s="13"/>
      <c r="AH101" s="248" t="s">
        <v>37</v>
      </c>
      <c r="AI101" s="248"/>
      <c r="AJ101" s="248"/>
      <c r="AK101" s="248"/>
      <c r="AL101" s="248"/>
      <c r="AM101" s="248"/>
      <c r="AN101" s="248"/>
      <c r="AO101" s="248"/>
      <c r="AP101" s="248"/>
      <c r="AQ101" s="293"/>
      <c r="AR101" s="293"/>
      <c r="AS101" s="293"/>
      <c r="AT101" s="293"/>
      <c r="AU101" s="293"/>
      <c r="AV101" s="293"/>
      <c r="AW101" s="293"/>
      <c r="AX101" s="293"/>
      <c r="AY101" s="293"/>
      <c r="AZ101" s="293"/>
      <c r="BA101" s="293"/>
      <c r="BB101" s="293"/>
      <c r="BC101" s="293"/>
      <c r="BD101" s="293"/>
      <c r="BE101" s="293"/>
      <c r="BF101" s="293"/>
      <c r="BG101" s="293"/>
      <c r="BH101" s="293"/>
      <c r="BI101" s="293"/>
      <c r="BJ101" s="293"/>
      <c r="BK101" s="293"/>
    </row>
    <row r="102" spans="1:63" ht="9" customHeight="1">
      <c r="A102" s="277" t="s">
        <v>27</v>
      </c>
      <c r="B102" s="278"/>
      <c r="C102" s="278"/>
      <c r="D102" s="278"/>
      <c r="E102" s="278"/>
      <c r="F102" s="278"/>
      <c r="G102" s="278"/>
      <c r="H102" s="278"/>
      <c r="I102" s="278"/>
      <c r="J102" s="278"/>
      <c r="K102" s="278"/>
      <c r="L102" s="278"/>
      <c r="M102" s="278"/>
      <c r="N102" s="278"/>
      <c r="O102" s="278"/>
      <c r="P102" s="219"/>
      <c r="Q102" s="219"/>
      <c r="R102" s="219"/>
      <c r="S102" s="219"/>
      <c r="T102" s="219"/>
      <c r="U102" s="219"/>
      <c r="V102" s="219"/>
      <c r="W102" s="219"/>
      <c r="X102" s="219"/>
      <c r="Y102" s="219"/>
      <c r="Z102" s="219"/>
      <c r="AA102" s="219"/>
      <c r="AB102" s="219"/>
      <c r="AC102" s="219"/>
      <c r="AD102" s="219"/>
      <c r="AE102" s="219"/>
      <c r="AF102" s="220"/>
      <c r="AG102" s="277" t="s">
        <v>78</v>
      </c>
      <c r="AH102" s="302"/>
      <c r="AI102" s="302"/>
      <c r="AJ102" s="302"/>
      <c r="AK102" s="302"/>
      <c r="AL102" s="302"/>
      <c r="AM102" s="302"/>
      <c r="AN102" s="302"/>
      <c r="AO102" s="302"/>
      <c r="AP102" s="302"/>
      <c r="AQ102" s="302"/>
      <c r="AR102" s="302"/>
      <c r="AS102" s="302"/>
      <c r="AT102" s="302"/>
      <c r="AU102" s="302"/>
      <c r="AV102" s="302"/>
      <c r="AW102" s="302"/>
      <c r="AX102" s="302"/>
      <c r="AY102" s="302"/>
      <c r="AZ102" s="302"/>
      <c r="BA102" s="302"/>
      <c r="BB102" s="302"/>
      <c r="BC102" s="302"/>
      <c r="BD102" s="302"/>
      <c r="BE102" s="302"/>
      <c r="BF102" s="302"/>
      <c r="BG102" s="302"/>
      <c r="BH102" s="302"/>
      <c r="BI102" s="302"/>
      <c r="BJ102" s="302"/>
      <c r="BK102" s="303"/>
    </row>
    <row r="103" spans="1:63" ht="9" customHeight="1">
      <c r="A103" s="207" t="s">
        <v>9</v>
      </c>
      <c r="B103" s="206"/>
      <c r="C103" s="206"/>
      <c r="D103" s="206"/>
      <c r="E103" s="206"/>
      <c r="F103" s="206"/>
      <c r="G103" s="206"/>
      <c r="H103" s="206"/>
      <c r="I103" s="206"/>
      <c r="J103" s="206"/>
      <c r="K103" s="206"/>
      <c r="L103" s="206"/>
      <c r="M103" s="206"/>
      <c r="N103" s="206"/>
      <c r="O103" s="206"/>
      <c r="P103" s="219"/>
      <c r="Q103" s="219"/>
      <c r="R103" s="219"/>
      <c r="S103" s="219"/>
      <c r="T103" s="219"/>
      <c r="U103" s="219"/>
      <c r="V103" s="219"/>
      <c r="W103" s="219"/>
      <c r="X103" s="219"/>
      <c r="Y103" s="219"/>
      <c r="Z103" s="219"/>
      <c r="AA103" s="219"/>
      <c r="AB103" s="219"/>
      <c r="AC103" s="219"/>
      <c r="AD103" s="219"/>
      <c r="AE103" s="219"/>
      <c r="AF103" s="220"/>
      <c r="AG103" s="207" t="s">
        <v>9</v>
      </c>
      <c r="AH103" s="206"/>
      <c r="AI103" s="206"/>
      <c r="AJ103" s="206"/>
      <c r="AK103" s="206"/>
      <c r="AL103" s="206"/>
      <c r="AM103" s="206"/>
      <c r="AN103" s="206"/>
      <c r="AO103" s="206"/>
      <c r="AP103" s="206"/>
      <c r="AQ103" s="206"/>
      <c r="AR103" s="206"/>
      <c r="AS103" s="206"/>
      <c r="AT103" s="206"/>
      <c r="AU103" s="206"/>
      <c r="AV103" s="189"/>
      <c r="AW103" s="189"/>
      <c r="AX103" s="189"/>
      <c r="AY103" s="189"/>
      <c r="AZ103" s="189"/>
      <c r="BA103" s="189"/>
      <c r="BB103" s="189"/>
      <c r="BC103" s="189"/>
      <c r="BD103" s="189"/>
      <c r="BE103" s="189"/>
      <c r="BF103" s="189"/>
      <c r="BG103" s="189"/>
      <c r="BH103" s="189"/>
      <c r="BI103" s="189"/>
      <c r="BJ103" s="189"/>
      <c r="BK103" s="312"/>
    </row>
    <row r="104" spans="1:63" ht="9" customHeight="1">
      <c r="A104" s="279"/>
      <c r="B104" s="280"/>
      <c r="C104" s="280"/>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0"/>
      <c r="AE104" s="280"/>
      <c r="AF104" s="281"/>
      <c r="AG104" s="309"/>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1"/>
    </row>
    <row r="105" spans="1:63" ht="9" customHeight="1">
      <c r="A105" s="282" t="s">
        <v>12</v>
      </c>
      <c r="B105" s="278"/>
      <c r="C105" s="278"/>
      <c r="D105" s="278"/>
      <c r="E105" s="278"/>
      <c r="F105" s="278"/>
      <c r="G105" s="300"/>
      <c r="H105" s="300"/>
      <c r="I105" s="300"/>
      <c r="J105" s="300"/>
      <c r="K105" s="300"/>
      <c r="L105" s="300"/>
      <c r="M105" s="300"/>
      <c r="N105" s="300"/>
      <c r="O105" s="300"/>
      <c r="P105" s="300"/>
      <c r="Q105" s="300"/>
      <c r="R105" s="300"/>
      <c r="S105" s="300"/>
      <c r="T105" s="300"/>
      <c r="U105" s="300"/>
      <c r="V105" s="300"/>
      <c r="W105" s="300"/>
      <c r="X105" s="300"/>
      <c r="Y105" s="300"/>
      <c r="Z105" s="300"/>
      <c r="AA105" s="300"/>
      <c r="AB105" s="300"/>
      <c r="AC105" s="300"/>
      <c r="AD105" s="300"/>
      <c r="AE105" s="300"/>
      <c r="AF105" s="301"/>
      <c r="AG105" s="282" t="s">
        <v>12</v>
      </c>
      <c r="AH105" s="278"/>
      <c r="AI105" s="278"/>
      <c r="AJ105" s="278"/>
      <c r="AK105" s="278"/>
      <c r="AL105" s="278"/>
      <c r="AM105" s="300"/>
      <c r="AN105" s="300"/>
      <c r="AO105" s="300"/>
      <c r="AP105" s="300"/>
      <c r="AQ105" s="300"/>
      <c r="AR105" s="300"/>
      <c r="AS105" s="300"/>
      <c r="AT105" s="300"/>
      <c r="AU105" s="300"/>
      <c r="AV105" s="300"/>
      <c r="AW105" s="300"/>
      <c r="AX105" s="300"/>
      <c r="AY105" s="300"/>
      <c r="AZ105" s="300"/>
      <c r="BA105" s="300"/>
      <c r="BB105" s="300"/>
      <c r="BC105" s="300"/>
      <c r="BD105" s="300"/>
      <c r="BE105" s="300"/>
      <c r="BF105" s="300"/>
      <c r="BG105" s="300"/>
      <c r="BH105" s="300"/>
      <c r="BI105" s="300"/>
      <c r="BJ105" s="300"/>
      <c r="BK105" s="301"/>
    </row>
    <row r="106" spans="1:63" ht="9" customHeight="1">
      <c r="A106" s="207"/>
      <c r="B106" s="206"/>
      <c r="C106" s="206"/>
      <c r="D106" s="206"/>
      <c r="E106" s="206"/>
      <c r="F106" s="206"/>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20"/>
      <c r="AG106" s="207"/>
      <c r="AH106" s="206"/>
      <c r="AI106" s="206"/>
      <c r="AJ106" s="206"/>
      <c r="AK106" s="206"/>
      <c r="AL106" s="206"/>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20"/>
    </row>
    <row r="107" spans="1:63" ht="9" customHeight="1">
      <c r="A107" s="208"/>
      <c r="B107" s="209"/>
      <c r="C107" s="209"/>
      <c r="D107" s="209"/>
      <c r="E107" s="209"/>
      <c r="F107" s="209"/>
      <c r="G107" s="216"/>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7"/>
      <c r="AG107" s="208"/>
      <c r="AH107" s="209"/>
      <c r="AI107" s="209"/>
      <c r="AJ107" s="209"/>
      <c r="AK107" s="209"/>
      <c r="AL107" s="209"/>
      <c r="AM107" s="216"/>
      <c r="AN107" s="216"/>
      <c r="AO107" s="216"/>
      <c r="AP107" s="216"/>
      <c r="AQ107" s="216"/>
      <c r="AR107" s="216"/>
      <c r="AS107" s="216"/>
      <c r="AT107" s="216"/>
      <c r="AU107" s="216"/>
      <c r="AV107" s="216"/>
      <c r="AW107" s="216"/>
      <c r="AX107" s="216"/>
      <c r="AY107" s="216"/>
      <c r="AZ107" s="216"/>
      <c r="BA107" s="216"/>
      <c r="BB107" s="216"/>
      <c r="BC107" s="216"/>
      <c r="BD107" s="216"/>
      <c r="BE107" s="216"/>
      <c r="BF107" s="216"/>
      <c r="BG107" s="216"/>
      <c r="BH107" s="216"/>
      <c r="BI107" s="216"/>
      <c r="BJ107" s="216"/>
      <c r="BK107" s="217"/>
    </row>
    <row r="108" spans="1:63" ht="9" customHeight="1">
      <c r="A108" s="210" t="s">
        <v>39</v>
      </c>
      <c r="B108" s="211"/>
      <c r="C108" s="211"/>
      <c r="D108" s="211"/>
      <c r="E108" s="213"/>
      <c r="F108" s="275"/>
      <c r="G108" s="275"/>
      <c r="H108" s="275"/>
      <c r="I108" s="275"/>
      <c r="J108" s="275"/>
      <c r="K108" s="275"/>
      <c r="L108" s="276"/>
      <c r="M108" s="210" t="s">
        <v>11</v>
      </c>
      <c r="N108" s="211"/>
      <c r="O108" s="213"/>
      <c r="P108" s="213"/>
      <c r="Q108" s="213"/>
      <c r="R108" s="213"/>
      <c r="S108" s="213"/>
      <c r="T108" s="213"/>
      <c r="U108" s="213"/>
      <c r="V108" s="213"/>
      <c r="W108" s="214"/>
      <c r="X108" s="210" t="s">
        <v>10</v>
      </c>
      <c r="Y108" s="211"/>
      <c r="Z108" s="211"/>
      <c r="AA108" s="212"/>
      <c r="AB108" s="213"/>
      <c r="AC108" s="213"/>
      <c r="AD108" s="213"/>
      <c r="AE108" s="213"/>
      <c r="AF108" s="214"/>
      <c r="AG108" s="206" t="s">
        <v>40</v>
      </c>
      <c r="AH108" s="215"/>
      <c r="AI108" s="215"/>
      <c r="AJ108" s="215"/>
      <c r="AK108" s="215"/>
      <c r="AL108" s="215"/>
      <c r="AM108" s="215"/>
      <c r="AN108" s="215"/>
      <c r="AO108" s="215"/>
      <c r="AP108" s="215"/>
      <c r="AQ108" s="32"/>
      <c r="AR108" s="4"/>
      <c r="AS108" s="4"/>
      <c r="AT108" s="32"/>
      <c r="AU108" s="16"/>
      <c r="AV108" s="16"/>
      <c r="AW108" s="16"/>
      <c r="AX108" s="16"/>
      <c r="AY108" s="16"/>
      <c r="AZ108" s="16"/>
      <c r="BA108" s="16"/>
      <c r="BB108" s="16"/>
      <c r="BC108" s="4"/>
      <c r="BD108" s="4"/>
      <c r="BE108" s="4"/>
      <c r="BF108" s="30"/>
      <c r="BG108" s="16"/>
      <c r="BH108" s="16"/>
      <c r="BI108" s="16"/>
      <c r="BJ108" s="16"/>
      <c r="BK108" s="16"/>
    </row>
    <row r="109" spans="1:63" ht="9" customHeight="1">
      <c r="A109" s="4" t="s">
        <v>19</v>
      </c>
      <c r="B109" s="4"/>
      <c r="C109" s="4"/>
      <c r="D109" s="4"/>
      <c r="E109" s="4"/>
      <c r="F109" s="4"/>
      <c r="G109" s="4"/>
      <c r="H109" s="4"/>
      <c r="I109" s="4"/>
      <c r="J109" s="4"/>
      <c r="K109" s="4"/>
      <c r="L109" s="4"/>
      <c r="M109" s="4"/>
      <c r="N109" s="4"/>
      <c r="O109" s="4"/>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row>
    <row r="110" spans="1:63" ht="9" customHeight="1">
      <c r="A110" s="278" t="s">
        <v>20</v>
      </c>
      <c r="B110" s="278"/>
      <c r="C110" s="278"/>
      <c r="D110" s="278"/>
      <c r="E110" s="278"/>
      <c r="F110" s="278"/>
      <c r="G110" s="278"/>
      <c r="H110" s="278"/>
      <c r="I110" s="278"/>
      <c r="J110" s="278"/>
      <c r="K110" s="278"/>
      <c r="L110" s="206"/>
      <c r="M110" s="471"/>
      <c r="N110" s="471"/>
      <c r="O110" s="471"/>
      <c r="P110" s="471"/>
      <c r="Q110" s="471"/>
      <c r="R110" s="471"/>
      <c r="S110" s="471"/>
      <c r="T110" s="471"/>
      <c r="U110" s="206" t="s">
        <v>21</v>
      </c>
      <c r="V110" s="206"/>
      <c r="W110" s="206"/>
      <c r="X110" s="206"/>
      <c r="Y110" s="206"/>
      <c r="Z110" s="206"/>
      <c r="AA110" s="4"/>
      <c r="AB110" s="4"/>
      <c r="AC110" s="4"/>
      <c r="AD110" s="4"/>
      <c r="AE110" s="4"/>
      <c r="AF110" s="4"/>
      <c r="AG110" s="4"/>
      <c r="AH110" s="206" t="s">
        <v>22</v>
      </c>
      <c r="AI110" s="206"/>
      <c r="AJ110" s="206"/>
      <c r="AK110" s="206"/>
      <c r="AL110" s="206"/>
      <c r="AM110" s="16"/>
      <c r="AN110" s="52"/>
      <c r="AO110" s="52"/>
      <c r="AP110" s="52"/>
      <c r="AQ110" s="52"/>
      <c r="AR110" s="52"/>
      <c r="AS110" s="52"/>
      <c r="AT110" s="52"/>
      <c r="AU110" s="52"/>
      <c r="AV110" s="206" t="s">
        <v>23</v>
      </c>
      <c r="AW110" s="206"/>
      <c r="AX110" s="218"/>
      <c r="AY110" s="218"/>
      <c r="AZ110" s="218"/>
      <c r="BA110" s="218"/>
      <c r="BB110" s="218"/>
      <c r="BC110" s="218"/>
      <c r="BD110" s="218"/>
      <c r="BE110" s="218"/>
      <c r="BF110" s="218"/>
      <c r="BG110" s="218"/>
      <c r="BH110" s="218"/>
      <c r="BI110" s="218"/>
      <c r="BJ110" s="218"/>
      <c r="BK110" s="218"/>
    </row>
    <row r="111" spans="1:63" ht="9.75" customHeight="1">
      <c r="A111" s="4"/>
      <c r="B111" s="4"/>
      <c r="C111" s="4"/>
      <c r="D111" s="4"/>
      <c r="E111" s="4"/>
      <c r="F111" s="4"/>
      <c r="G111" s="4"/>
      <c r="H111" s="4"/>
      <c r="I111" s="4"/>
      <c r="J111" s="4"/>
      <c r="K111" s="4"/>
      <c r="L111" s="4"/>
      <c r="M111" s="4"/>
      <c r="N111" s="4"/>
      <c r="O111" s="4"/>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row>
    <row r="112" spans="1:63" ht="9.75" customHeight="1">
      <c r="A112" s="4"/>
      <c r="B112" s="4"/>
      <c r="C112" s="4"/>
      <c r="D112" s="4"/>
      <c r="E112" s="4"/>
      <c r="F112" s="4"/>
      <c r="G112" s="4"/>
      <c r="H112" s="4"/>
      <c r="I112" s="4"/>
      <c r="J112" s="4"/>
      <c r="K112" s="4"/>
      <c r="L112" s="4"/>
      <c r="M112" s="4"/>
      <c r="N112" s="4"/>
      <c r="O112" s="4"/>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row>
    <row r="113" spans="1:63" ht="9.75" customHeight="1">
      <c r="A113" s="4"/>
      <c r="B113" s="4"/>
      <c r="C113" s="4"/>
      <c r="D113" s="4"/>
      <c r="E113" s="34"/>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16"/>
      <c r="BK113" s="16"/>
    </row>
    <row r="114" spans="1:63" ht="9.75" customHeight="1">
      <c r="A114" s="4"/>
      <c r="B114" s="4"/>
      <c r="C114" s="4"/>
      <c r="D114" s="4"/>
      <c r="E114" s="34"/>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16"/>
      <c r="BK114" s="16"/>
    </row>
    <row r="115" spans="1:63" ht="9.75" customHeight="1">
      <c r="A115" s="4"/>
      <c r="B115" s="4"/>
      <c r="C115" s="4"/>
      <c r="D115" s="4"/>
      <c r="E115" s="34"/>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16"/>
      <c r="BK115" s="16"/>
    </row>
    <row r="116" spans="1:63" ht="9.75" customHeight="1">
      <c r="A116" s="4"/>
      <c r="B116" s="4"/>
      <c r="C116" s="4"/>
      <c r="D116" s="4"/>
      <c r="E116" s="34"/>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16"/>
      <c r="BK116" s="16"/>
    </row>
    <row r="117" spans="1:63" ht="9.75" customHeight="1">
      <c r="A117" s="4"/>
      <c r="B117" s="4"/>
      <c r="C117" s="4"/>
      <c r="D117" s="52"/>
      <c r="E117" s="62" t="s">
        <v>71</v>
      </c>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35"/>
      <c r="BG117" s="35"/>
      <c r="BH117" s="35"/>
      <c r="BI117" s="35"/>
      <c r="BJ117" s="16"/>
      <c r="BK117" s="16"/>
    </row>
    <row r="118" spans="1:63" ht="9.75" customHeight="1">
      <c r="A118" s="4"/>
      <c r="B118" s="4"/>
      <c r="C118" s="4"/>
      <c r="D118" s="5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35"/>
      <c r="BG118" s="35"/>
      <c r="BH118" s="35"/>
      <c r="BI118" s="35"/>
      <c r="BJ118" s="16"/>
      <c r="BK118" s="16"/>
    </row>
    <row r="119" spans="1:63" ht="9.75" customHeight="1">
      <c r="A119" s="3"/>
      <c r="B119" s="3"/>
      <c r="C119" s="3"/>
      <c r="D119" s="5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35"/>
      <c r="BG119" s="35"/>
      <c r="BH119" s="35"/>
      <c r="BI119" s="35"/>
      <c r="BJ119" s="16"/>
      <c r="BK119" s="16"/>
    </row>
    <row r="120" spans="1:63" ht="9.75" customHeight="1">
      <c r="A120" s="3"/>
      <c r="B120" s="3"/>
      <c r="C120" s="3"/>
      <c r="D120" s="46" t="s">
        <v>82</v>
      </c>
      <c r="E120" s="50" t="s">
        <v>83</v>
      </c>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35"/>
      <c r="BG120" s="35"/>
      <c r="BH120" s="35"/>
      <c r="BI120" s="35"/>
      <c r="BJ120" s="16"/>
      <c r="BK120" s="16"/>
    </row>
    <row r="121" spans="1:63" ht="9.75" customHeight="1">
      <c r="A121" s="3"/>
      <c r="B121" s="3"/>
      <c r="C121" s="3"/>
      <c r="D121" s="46"/>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35"/>
      <c r="BG121" s="35"/>
      <c r="BH121" s="35"/>
      <c r="BI121" s="35"/>
      <c r="BJ121" s="16"/>
      <c r="BK121" s="16"/>
    </row>
    <row r="122" spans="1:63" ht="9.75" customHeight="1">
      <c r="A122" s="3"/>
      <c r="B122" s="3"/>
      <c r="C122" s="3"/>
      <c r="D122" s="46"/>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35"/>
      <c r="BG122" s="35"/>
      <c r="BH122" s="35"/>
      <c r="BI122" s="35"/>
      <c r="BJ122" s="16"/>
      <c r="BK122" s="16"/>
    </row>
    <row r="123" spans="1:63" ht="9.75" customHeight="1">
      <c r="A123" s="3"/>
      <c r="B123" s="3"/>
      <c r="C123" s="3"/>
      <c r="D123" s="46"/>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35"/>
      <c r="BG123" s="35"/>
      <c r="BH123" s="35"/>
      <c r="BI123" s="35"/>
      <c r="BJ123" s="16"/>
      <c r="BK123" s="16"/>
    </row>
    <row r="124" spans="1:63" ht="9.75" customHeight="1">
      <c r="A124" s="3"/>
      <c r="B124" s="3"/>
      <c r="C124" s="3"/>
      <c r="D124" s="46"/>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35"/>
      <c r="BG124" s="35"/>
      <c r="BH124" s="35"/>
      <c r="BI124" s="35"/>
      <c r="BJ124" s="16"/>
      <c r="BK124" s="16"/>
    </row>
    <row r="125" spans="1:63" ht="9.75" customHeight="1">
      <c r="A125" s="3"/>
      <c r="B125" s="3"/>
      <c r="C125" s="3"/>
      <c r="D125" s="46"/>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35"/>
      <c r="BG125" s="35"/>
      <c r="BH125" s="35"/>
      <c r="BI125" s="35"/>
      <c r="BJ125" s="16"/>
      <c r="BK125" s="16"/>
    </row>
    <row r="126" spans="1:63" ht="9.75" customHeight="1">
      <c r="A126" s="3"/>
      <c r="B126" s="3"/>
      <c r="C126" s="3"/>
      <c r="D126" s="46"/>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35"/>
      <c r="BG126" s="35"/>
      <c r="BH126" s="35"/>
      <c r="BI126" s="35"/>
      <c r="BJ126" s="16"/>
      <c r="BK126" s="16"/>
    </row>
    <row r="127" spans="1:63" ht="9.75" customHeight="1">
      <c r="A127" s="3"/>
      <c r="B127" s="3"/>
      <c r="C127" s="3"/>
      <c r="D127" s="46"/>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35"/>
      <c r="BG127" s="35"/>
      <c r="BH127" s="35"/>
      <c r="BI127" s="35"/>
      <c r="BJ127" s="16"/>
      <c r="BK127" s="16"/>
    </row>
    <row r="128" spans="1:63" ht="9.75" customHeight="1">
      <c r="A128" s="3"/>
      <c r="B128" s="3"/>
      <c r="C128" s="3"/>
      <c r="D128" s="51" t="s">
        <v>84</v>
      </c>
      <c r="E128" s="50" t="s">
        <v>85</v>
      </c>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35"/>
      <c r="BG128" s="35"/>
      <c r="BH128" s="35"/>
      <c r="BI128" s="35"/>
      <c r="BJ128" s="16"/>
      <c r="BK128" s="16"/>
    </row>
    <row r="129" spans="1:63" ht="9.75" customHeight="1">
      <c r="A129" s="3"/>
      <c r="B129" s="3"/>
      <c r="C129" s="3"/>
      <c r="D129" s="51"/>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35"/>
      <c r="BG129" s="35"/>
      <c r="BH129" s="35"/>
      <c r="BI129" s="35"/>
      <c r="BJ129" s="16"/>
      <c r="BK129" s="16"/>
    </row>
    <row r="130" spans="1:63" ht="9.75" customHeight="1">
      <c r="A130" s="3"/>
      <c r="B130" s="3"/>
      <c r="C130" s="3"/>
      <c r="D130" s="51"/>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35"/>
      <c r="BG130" s="35"/>
      <c r="BH130" s="35"/>
      <c r="BI130" s="35"/>
      <c r="BJ130" s="16"/>
      <c r="BK130" s="16"/>
    </row>
    <row r="131" spans="1:63" ht="9.75" customHeight="1">
      <c r="A131" s="3"/>
      <c r="B131" s="3"/>
      <c r="C131" s="3"/>
      <c r="D131" s="51"/>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35"/>
      <c r="BG131" s="35"/>
      <c r="BH131" s="35"/>
      <c r="BI131" s="35"/>
      <c r="BJ131" s="16"/>
      <c r="BK131" s="16"/>
    </row>
    <row r="132" spans="1:63" ht="9.75" customHeight="1">
      <c r="A132" s="3"/>
      <c r="B132" s="3"/>
      <c r="C132" s="3"/>
      <c r="D132" s="51"/>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35"/>
      <c r="BG132" s="35"/>
      <c r="BH132" s="35"/>
      <c r="BI132" s="35"/>
      <c r="BJ132" s="16"/>
      <c r="BK132" s="16"/>
    </row>
    <row r="133" spans="1:63" ht="9.75" customHeight="1">
      <c r="A133" s="3"/>
      <c r="B133" s="3"/>
      <c r="C133" s="3"/>
      <c r="D133" s="51"/>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35"/>
      <c r="BG133" s="35"/>
      <c r="BH133" s="35"/>
      <c r="BI133" s="35"/>
      <c r="BJ133" s="16"/>
      <c r="BK133" s="16"/>
    </row>
    <row r="134" spans="1:63" ht="9.75" customHeight="1">
      <c r="A134" s="3"/>
      <c r="B134" s="3"/>
      <c r="C134" s="3"/>
      <c r="D134" s="51"/>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35"/>
      <c r="BG134" s="35"/>
      <c r="BH134" s="35"/>
      <c r="BI134" s="35"/>
      <c r="BJ134" s="16"/>
      <c r="BK134" s="16"/>
    </row>
    <row r="135" spans="1:63" ht="9.75" customHeight="1">
      <c r="A135" s="3"/>
      <c r="B135" s="3"/>
      <c r="C135" s="3"/>
      <c r="D135" s="51"/>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35"/>
      <c r="BG135" s="35"/>
      <c r="BH135" s="35"/>
      <c r="BI135" s="35"/>
      <c r="BJ135" s="16"/>
      <c r="BK135" s="16"/>
    </row>
    <row r="136" spans="1:63" ht="9.75" customHeight="1">
      <c r="A136" s="3"/>
      <c r="B136" s="3"/>
      <c r="C136" s="3"/>
      <c r="D136" s="51"/>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35"/>
      <c r="BG136" s="35"/>
      <c r="BH136" s="35"/>
      <c r="BI136" s="35"/>
      <c r="BJ136" s="16"/>
      <c r="BK136" s="16"/>
    </row>
    <row r="137" spans="1:63" ht="9.75" customHeight="1">
      <c r="A137" s="3"/>
      <c r="B137" s="3"/>
      <c r="C137" s="3"/>
      <c r="D137" s="51"/>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35"/>
      <c r="BG137" s="35"/>
      <c r="BH137" s="35"/>
      <c r="BI137" s="35"/>
      <c r="BJ137" s="16"/>
      <c r="BK137" s="16"/>
    </row>
    <row r="138" spans="1:63" ht="9.75" customHeight="1">
      <c r="A138" s="3"/>
      <c r="B138" s="3"/>
      <c r="C138" s="3"/>
      <c r="D138" s="51"/>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35"/>
      <c r="BG138" s="35"/>
      <c r="BH138" s="35"/>
      <c r="BI138" s="35"/>
      <c r="BJ138" s="16"/>
      <c r="BK138" s="16"/>
    </row>
    <row r="139" spans="1:63" ht="9.75" customHeight="1">
      <c r="A139" s="3"/>
      <c r="B139" s="3"/>
      <c r="C139" s="3"/>
      <c r="D139" s="51"/>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35"/>
      <c r="BG139" s="35"/>
      <c r="BH139" s="35"/>
      <c r="BI139" s="35"/>
      <c r="BJ139" s="16"/>
      <c r="BK139" s="16"/>
    </row>
    <row r="140" spans="1:63" ht="9.75" customHeight="1">
      <c r="A140" s="3"/>
      <c r="B140" s="3"/>
      <c r="C140" s="3"/>
      <c r="D140" s="51"/>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35"/>
      <c r="BG140" s="35"/>
      <c r="BH140" s="35"/>
      <c r="BI140" s="35"/>
      <c r="BJ140" s="16"/>
      <c r="BK140" s="16"/>
    </row>
    <row r="141" spans="1:63" ht="9.75" customHeight="1">
      <c r="A141" s="3"/>
      <c r="B141" s="3"/>
      <c r="C141" s="3"/>
      <c r="D141" s="51"/>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35"/>
      <c r="BG141" s="35"/>
      <c r="BH141" s="35"/>
      <c r="BI141" s="35"/>
      <c r="BJ141" s="16"/>
      <c r="BK141" s="16"/>
    </row>
    <row r="142" spans="1:63" ht="9.75" customHeight="1">
      <c r="A142" s="3"/>
      <c r="B142" s="3"/>
      <c r="C142" s="3"/>
      <c r="D142" s="51" t="s">
        <v>86</v>
      </c>
      <c r="E142" s="50" t="s">
        <v>87</v>
      </c>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35"/>
      <c r="BG142" s="35"/>
      <c r="BH142" s="35"/>
      <c r="BI142" s="35"/>
      <c r="BJ142" s="16"/>
      <c r="BK142" s="16"/>
    </row>
    <row r="143" spans="1:63" ht="9.75" customHeight="1">
      <c r="A143" s="3"/>
      <c r="B143" s="3"/>
      <c r="C143" s="3"/>
      <c r="D143" s="51"/>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35"/>
      <c r="BG143" s="35"/>
      <c r="BH143" s="35"/>
      <c r="BI143" s="35"/>
      <c r="BJ143" s="16"/>
      <c r="BK143" s="16"/>
    </row>
    <row r="144" spans="1:63" ht="9.75" customHeight="1">
      <c r="A144" s="3"/>
      <c r="B144" s="3"/>
      <c r="C144" s="3"/>
      <c r="D144" s="51"/>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35"/>
      <c r="BG144" s="35"/>
      <c r="BH144" s="35"/>
      <c r="BI144" s="35"/>
      <c r="BJ144" s="16"/>
      <c r="BK144" s="16"/>
    </row>
    <row r="145" spans="1:63" ht="9.75" customHeight="1">
      <c r="A145" s="3"/>
      <c r="B145" s="3"/>
      <c r="C145" s="3"/>
      <c r="D145" s="51"/>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35"/>
      <c r="BG145" s="35"/>
      <c r="BH145" s="35"/>
      <c r="BI145" s="35"/>
      <c r="BJ145" s="16"/>
      <c r="BK145" s="16"/>
    </row>
    <row r="146" spans="1:63" ht="9.75" customHeight="1">
      <c r="A146" s="3"/>
      <c r="B146" s="3"/>
      <c r="C146" s="3"/>
      <c r="D146" s="51"/>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35"/>
      <c r="BG146" s="35"/>
      <c r="BH146" s="35"/>
      <c r="BI146" s="35"/>
      <c r="BJ146" s="16"/>
      <c r="BK146" s="16"/>
    </row>
    <row r="147" spans="1:63" ht="9.75" customHeight="1">
      <c r="A147" s="3"/>
      <c r="B147" s="3"/>
      <c r="C147" s="3"/>
      <c r="D147" s="51"/>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35"/>
      <c r="BG147" s="35"/>
      <c r="BH147" s="35"/>
      <c r="BI147" s="35"/>
      <c r="BJ147" s="16"/>
      <c r="BK147" s="16"/>
    </row>
    <row r="148" spans="1:63" ht="9.75" customHeight="1">
      <c r="A148" s="3"/>
      <c r="B148" s="3"/>
      <c r="C148" s="3"/>
      <c r="D148" s="51"/>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35"/>
      <c r="BG148" s="35"/>
      <c r="BH148" s="35"/>
      <c r="BI148" s="35"/>
      <c r="BJ148" s="16"/>
      <c r="BK148" s="16"/>
    </row>
    <row r="149" spans="1:63" ht="9.75" customHeight="1">
      <c r="A149" s="3"/>
      <c r="B149" s="3"/>
      <c r="C149" s="3"/>
      <c r="D149" s="51"/>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35"/>
      <c r="BG149" s="35"/>
      <c r="BH149" s="35"/>
      <c r="BI149" s="35"/>
      <c r="BJ149" s="16"/>
      <c r="BK149" s="16"/>
    </row>
    <row r="150" spans="1:63" ht="9.75" customHeight="1">
      <c r="A150" s="3"/>
      <c r="B150" s="3"/>
      <c r="C150" s="3"/>
      <c r="D150" s="51"/>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35"/>
      <c r="BG150" s="35"/>
      <c r="BH150" s="35"/>
      <c r="BI150" s="35"/>
      <c r="BJ150" s="16"/>
      <c r="BK150" s="16"/>
    </row>
    <row r="151" spans="1:63" ht="9.75" customHeight="1">
      <c r="A151" s="3"/>
      <c r="B151" s="3"/>
      <c r="C151" s="3"/>
      <c r="D151" s="51" t="s">
        <v>88</v>
      </c>
      <c r="E151" s="50" t="s">
        <v>89</v>
      </c>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35"/>
      <c r="BG151" s="35"/>
      <c r="BH151" s="35"/>
      <c r="BI151" s="35"/>
      <c r="BJ151" s="16"/>
      <c r="BK151" s="16"/>
    </row>
    <row r="152" spans="1:63" ht="9.75" customHeight="1">
      <c r="A152" s="3"/>
      <c r="B152" s="3"/>
      <c r="C152" s="3"/>
      <c r="D152" s="51"/>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35"/>
      <c r="BG152" s="35"/>
      <c r="BH152" s="35"/>
      <c r="BI152" s="35"/>
      <c r="BJ152" s="16"/>
      <c r="BK152" s="16"/>
    </row>
    <row r="153" spans="1:63" ht="9.75" customHeight="1">
      <c r="A153" s="3"/>
      <c r="B153" s="3"/>
      <c r="C153" s="3"/>
      <c r="D153" s="51"/>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35"/>
      <c r="BG153" s="35"/>
      <c r="BH153" s="35"/>
      <c r="BI153" s="35"/>
      <c r="BJ153" s="16"/>
      <c r="BK153" s="16"/>
    </row>
    <row r="154" spans="1:63" ht="9.75" customHeight="1">
      <c r="A154" s="3"/>
      <c r="B154" s="3"/>
      <c r="C154" s="3"/>
      <c r="D154" s="51"/>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35"/>
      <c r="BG154" s="35"/>
      <c r="BH154" s="35"/>
      <c r="BI154" s="35"/>
      <c r="BJ154" s="16"/>
      <c r="BK154" s="16"/>
    </row>
    <row r="155" spans="1:63" ht="9.75" customHeight="1">
      <c r="A155" s="3"/>
      <c r="B155" s="3"/>
      <c r="C155" s="3"/>
      <c r="D155" s="51"/>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35"/>
      <c r="BG155" s="35"/>
      <c r="BH155" s="35"/>
      <c r="BI155" s="35"/>
      <c r="BJ155" s="16"/>
      <c r="BK155" s="16"/>
    </row>
    <row r="156" spans="1:63" ht="9.75" customHeight="1">
      <c r="A156" s="3"/>
      <c r="B156" s="3"/>
      <c r="C156" s="3"/>
      <c r="D156" s="51"/>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35"/>
      <c r="BG156" s="35"/>
      <c r="BH156" s="35"/>
      <c r="BI156" s="35"/>
      <c r="BJ156" s="16"/>
      <c r="BK156" s="16"/>
    </row>
    <row r="157" spans="1:63" ht="9.75" customHeight="1">
      <c r="A157" s="3"/>
      <c r="B157" s="3"/>
      <c r="C157" s="3"/>
      <c r="D157" s="51"/>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35"/>
      <c r="BG157" s="35"/>
      <c r="BH157" s="35"/>
      <c r="BI157" s="35"/>
      <c r="BJ157" s="16"/>
      <c r="BK157" s="16"/>
    </row>
    <row r="158" spans="1:63" ht="9.75" customHeight="1">
      <c r="A158" s="3"/>
      <c r="B158" s="3"/>
      <c r="C158" s="3"/>
      <c r="D158" s="51"/>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35"/>
      <c r="BG158" s="35"/>
      <c r="BH158" s="35"/>
      <c r="BI158" s="35"/>
      <c r="BJ158" s="16"/>
      <c r="BK158" s="16"/>
    </row>
    <row r="159" spans="1:63" ht="9.75" customHeight="1">
      <c r="A159" s="3"/>
      <c r="B159" s="3"/>
      <c r="C159" s="3"/>
      <c r="D159" s="51"/>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35"/>
      <c r="BG159" s="35"/>
      <c r="BH159" s="35"/>
      <c r="BI159" s="35"/>
      <c r="BJ159" s="16"/>
      <c r="BK159" s="16"/>
    </row>
    <row r="160" spans="1:63" ht="9.75" customHeight="1">
      <c r="A160" s="3"/>
      <c r="B160" s="3"/>
      <c r="C160" s="3"/>
      <c r="D160" s="51" t="s">
        <v>90</v>
      </c>
      <c r="E160" s="50" t="s">
        <v>91</v>
      </c>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35"/>
      <c r="BG160" s="35"/>
      <c r="BH160" s="35"/>
      <c r="BI160" s="35"/>
      <c r="BJ160" s="16"/>
      <c r="BK160" s="16"/>
    </row>
    <row r="161" spans="1:63" ht="9.75" customHeight="1">
      <c r="A161" s="3"/>
      <c r="B161" s="3"/>
      <c r="C161" s="3"/>
      <c r="D161" s="51"/>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35"/>
      <c r="BG161" s="35"/>
      <c r="BH161" s="35"/>
      <c r="BI161" s="35"/>
      <c r="BJ161" s="16"/>
      <c r="BK161" s="16"/>
    </row>
    <row r="162" spans="1:63" ht="9.75" customHeight="1">
      <c r="A162" s="3"/>
      <c r="B162" s="3"/>
      <c r="C162" s="3"/>
      <c r="D162" s="51"/>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35"/>
      <c r="BG162" s="35"/>
      <c r="BH162" s="35"/>
      <c r="BI162" s="35"/>
      <c r="BJ162" s="16"/>
      <c r="BK162" s="16"/>
    </row>
    <row r="163" spans="1:63" ht="9.75" customHeight="1">
      <c r="A163" s="3"/>
      <c r="B163" s="3"/>
      <c r="C163" s="3"/>
      <c r="D163" s="51"/>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35"/>
      <c r="BG163" s="35"/>
      <c r="BH163" s="35"/>
      <c r="BI163" s="35"/>
      <c r="BJ163" s="16"/>
      <c r="BK163" s="16"/>
    </row>
    <row r="164" spans="1:63" ht="9.75" customHeight="1">
      <c r="A164" s="3"/>
      <c r="B164" s="3"/>
      <c r="C164" s="3"/>
      <c r="D164" s="51"/>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35"/>
      <c r="BG164" s="35"/>
      <c r="BH164" s="35"/>
      <c r="BI164" s="35"/>
      <c r="BJ164" s="16"/>
      <c r="BK164" s="16"/>
    </row>
    <row r="165" spans="1:63" ht="9.75" customHeight="1">
      <c r="A165" s="3"/>
      <c r="B165" s="3"/>
      <c r="C165" s="3"/>
      <c r="D165" s="51"/>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35"/>
      <c r="BG165" s="35"/>
      <c r="BH165" s="35"/>
      <c r="BI165" s="35"/>
      <c r="BJ165" s="16"/>
      <c r="BK165" s="16"/>
    </row>
    <row r="166" spans="1:63" ht="9.75" customHeight="1">
      <c r="A166" s="3"/>
      <c r="B166" s="3"/>
      <c r="C166" s="3"/>
      <c r="D166" s="51"/>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35"/>
      <c r="BG166" s="35"/>
      <c r="BH166" s="35"/>
      <c r="BI166" s="35"/>
      <c r="BJ166" s="16"/>
      <c r="BK166" s="16"/>
    </row>
    <row r="167" spans="1:63" ht="9.75" customHeight="1">
      <c r="A167" s="3"/>
      <c r="B167" s="3"/>
      <c r="C167" s="3"/>
      <c r="D167" s="51" t="s">
        <v>92</v>
      </c>
      <c r="E167" s="50" t="s">
        <v>93</v>
      </c>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35"/>
      <c r="BG167" s="35"/>
      <c r="BH167" s="35"/>
      <c r="BI167" s="35"/>
      <c r="BJ167" s="16"/>
      <c r="BK167" s="16"/>
    </row>
    <row r="168" spans="1:63" ht="9.75" customHeight="1">
      <c r="A168" s="3"/>
      <c r="B168" s="3"/>
      <c r="C168" s="3"/>
      <c r="D168" s="51"/>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35"/>
      <c r="BG168" s="35"/>
      <c r="BH168" s="35"/>
      <c r="BI168" s="35"/>
      <c r="BJ168" s="16"/>
      <c r="BK168" s="16"/>
    </row>
    <row r="169" spans="1:63" ht="9.75" customHeight="1">
      <c r="A169" s="3"/>
      <c r="B169" s="3"/>
      <c r="C169" s="3"/>
      <c r="D169" s="51"/>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35"/>
      <c r="BG169" s="35"/>
      <c r="BH169" s="35"/>
      <c r="BI169" s="35"/>
      <c r="BJ169" s="16"/>
      <c r="BK169" s="16"/>
    </row>
    <row r="170" spans="1:63" ht="9.75" customHeight="1">
      <c r="A170" s="3"/>
      <c r="B170" s="3"/>
      <c r="C170" s="3"/>
      <c r="D170" s="51"/>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35"/>
      <c r="BG170" s="35"/>
      <c r="BH170" s="35"/>
      <c r="BI170" s="35"/>
      <c r="BJ170" s="16"/>
      <c r="BK170" s="16"/>
    </row>
    <row r="171" spans="1:63" ht="9.75" customHeight="1">
      <c r="A171" s="3"/>
      <c r="B171" s="3"/>
      <c r="C171" s="3"/>
      <c r="D171" s="51"/>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35"/>
      <c r="BG171" s="35"/>
      <c r="BH171" s="35"/>
      <c r="BI171" s="35"/>
      <c r="BJ171" s="16"/>
      <c r="BK171" s="16"/>
    </row>
    <row r="172" spans="1:63" ht="9.75" customHeight="1">
      <c r="A172" s="3"/>
      <c r="B172" s="3"/>
      <c r="C172" s="3"/>
      <c r="D172" s="46"/>
      <c r="E172" s="49" t="s">
        <v>72</v>
      </c>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35"/>
      <c r="BG172" s="35"/>
      <c r="BH172" s="35"/>
      <c r="BI172" s="35"/>
      <c r="BJ172" s="16"/>
      <c r="BK172" s="16"/>
    </row>
    <row r="173" spans="1:63" ht="9.75" customHeight="1">
      <c r="A173" s="3"/>
      <c r="B173" s="3"/>
      <c r="C173" s="3"/>
      <c r="D173" s="46"/>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35"/>
      <c r="BG173" s="35"/>
      <c r="BH173" s="35"/>
      <c r="BI173" s="35"/>
      <c r="BJ173" s="16"/>
      <c r="BK173" s="16"/>
    </row>
    <row r="174" spans="1:63" ht="9.75" customHeight="1">
      <c r="A174" s="3"/>
      <c r="B174" s="3"/>
      <c r="C174" s="3"/>
      <c r="D174" s="46"/>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35"/>
      <c r="BG174" s="35"/>
      <c r="BH174" s="35"/>
      <c r="BI174" s="35"/>
      <c r="BJ174" s="16"/>
      <c r="BK174" s="16"/>
    </row>
    <row r="175" spans="1:63" ht="9.75" customHeight="1">
      <c r="A175" s="3"/>
      <c r="B175" s="3"/>
      <c r="C175" s="3"/>
      <c r="D175" s="46"/>
      <c r="E175" s="50" t="s">
        <v>73</v>
      </c>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35"/>
      <c r="BG175" s="35"/>
      <c r="BH175" s="35"/>
      <c r="BI175" s="35"/>
      <c r="BJ175" s="16"/>
      <c r="BK175" s="16"/>
    </row>
    <row r="176" spans="1:63" ht="9.75" customHeight="1">
      <c r="A176" s="3"/>
      <c r="B176" s="3"/>
      <c r="C176" s="3"/>
      <c r="D176" s="46"/>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35"/>
      <c r="BG176" s="35"/>
      <c r="BH176" s="35"/>
      <c r="BI176" s="35"/>
      <c r="BJ176" s="16"/>
      <c r="BK176" s="16"/>
    </row>
    <row r="177" spans="1:63" ht="9.75" customHeight="1">
      <c r="A177" s="3"/>
      <c r="B177" s="3"/>
      <c r="C177" s="3"/>
      <c r="D177" s="46"/>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35"/>
      <c r="BG177" s="35"/>
      <c r="BH177" s="35"/>
      <c r="BI177" s="35"/>
      <c r="BJ177" s="16"/>
      <c r="BK177" s="16"/>
    </row>
    <row r="178" spans="1:63" ht="9.75" customHeight="1">
      <c r="A178" s="3"/>
      <c r="B178" s="3"/>
      <c r="C178" s="3"/>
      <c r="D178" s="46"/>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35"/>
      <c r="BG178" s="35"/>
      <c r="BH178" s="35"/>
      <c r="BI178" s="35"/>
      <c r="BJ178" s="16"/>
      <c r="BK178" s="16"/>
    </row>
    <row r="179" spans="1:63" ht="9.75" customHeight="1">
      <c r="A179" s="3"/>
      <c r="B179" s="3"/>
      <c r="C179" s="3"/>
      <c r="D179" s="46"/>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35"/>
      <c r="BG179" s="35"/>
      <c r="BH179" s="35"/>
      <c r="BI179" s="35"/>
      <c r="BJ179" s="16"/>
      <c r="BK179" s="16"/>
    </row>
    <row r="180" spans="1:63" ht="9.75" customHeight="1">
      <c r="A180" s="3"/>
      <c r="B180" s="3"/>
      <c r="C180" s="3"/>
      <c r="D180" s="46"/>
      <c r="E180" s="49" t="s">
        <v>74</v>
      </c>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35"/>
      <c r="BG180" s="35"/>
      <c r="BH180" s="35"/>
      <c r="BI180" s="35"/>
      <c r="BJ180" s="16"/>
      <c r="BK180" s="16"/>
    </row>
    <row r="181" spans="1:63" ht="9.75" customHeight="1">
      <c r="A181" s="3"/>
      <c r="B181" s="3"/>
      <c r="C181" s="3"/>
      <c r="D181" s="46"/>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35"/>
      <c r="BG181" s="35"/>
      <c r="BH181" s="35"/>
      <c r="BI181" s="35"/>
      <c r="BJ181" s="16"/>
      <c r="BK181" s="16"/>
    </row>
    <row r="182" spans="1:63" ht="9.75" customHeight="1">
      <c r="A182" s="3"/>
      <c r="B182" s="3"/>
      <c r="C182" s="3"/>
      <c r="D182" s="46"/>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35"/>
      <c r="BG182" s="35"/>
      <c r="BH182" s="35"/>
      <c r="BI182" s="35"/>
      <c r="BJ182" s="16"/>
      <c r="BK182" s="16"/>
    </row>
    <row r="183" spans="1:63" ht="9.75" customHeight="1">
      <c r="A183" s="3"/>
      <c r="B183" s="3"/>
      <c r="C183" s="3"/>
      <c r="D183" s="46"/>
      <c r="E183" s="50" t="s">
        <v>75</v>
      </c>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35"/>
      <c r="BG183" s="35"/>
      <c r="BH183" s="35"/>
      <c r="BI183" s="35"/>
      <c r="BJ183" s="16"/>
      <c r="BK183" s="16"/>
    </row>
    <row r="184" spans="1:63" ht="9.75" customHeight="1">
      <c r="A184" s="3"/>
      <c r="B184" s="3"/>
      <c r="C184" s="3"/>
      <c r="D184" s="46"/>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35"/>
      <c r="BG184" s="35"/>
      <c r="BH184" s="35"/>
      <c r="BI184" s="35"/>
      <c r="BJ184" s="16"/>
      <c r="BK184" s="16"/>
    </row>
    <row r="185" spans="1:63" ht="9.75" customHeight="1">
      <c r="A185" s="3"/>
      <c r="B185" s="3"/>
      <c r="C185" s="3"/>
      <c r="D185" s="46"/>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35"/>
      <c r="BG185" s="35"/>
      <c r="BH185" s="35"/>
      <c r="BI185" s="35"/>
      <c r="BJ185" s="16"/>
      <c r="BK185" s="16"/>
    </row>
    <row r="186" spans="1:63" ht="9.75" customHeight="1">
      <c r="A186" s="3"/>
      <c r="B186" s="3"/>
      <c r="C186" s="3"/>
      <c r="D186" s="46"/>
      <c r="E186" s="47" t="s">
        <v>76</v>
      </c>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35"/>
      <c r="BG186" s="35"/>
      <c r="BH186" s="35"/>
      <c r="BI186" s="35"/>
      <c r="BJ186" s="16"/>
      <c r="BK186" s="16"/>
    </row>
    <row r="187" spans="1:63" ht="9.75" customHeight="1">
      <c r="A187" s="3"/>
      <c r="B187" s="3"/>
      <c r="C187" s="3"/>
      <c r="D187" s="46"/>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35"/>
      <c r="BG187" s="35"/>
      <c r="BH187" s="35"/>
      <c r="BI187" s="35"/>
      <c r="BJ187" s="16"/>
      <c r="BK187" s="16"/>
    </row>
    <row r="188" spans="1:63" ht="9.75" customHeight="1">
      <c r="A188" s="3"/>
      <c r="B188" s="3"/>
      <c r="C188" s="3"/>
      <c r="D188" s="46"/>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35"/>
      <c r="BG188" s="35"/>
      <c r="BH188" s="35"/>
      <c r="BI188" s="35"/>
      <c r="BJ188" s="16"/>
      <c r="BK188" s="16"/>
    </row>
    <row r="189" spans="1:63" ht="9.75" customHeight="1">
      <c r="A189" s="3"/>
      <c r="B189" s="3"/>
      <c r="C189" s="3"/>
      <c r="D189" s="46"/>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35"/>
      <c r="BG189" s="35"/>
      <c r="BH189" s="35"/>
      <c r="BI189" s="35"/>
      <c r="BJ189" s="16"/>
      <c r="BK189" s="16"/>
    </row>
    <row r="190" spans="1:63" ht="9.75" customHeight="1">
      <c r="A190" s="3"/>
      <c r="B190" s="3"/>
      <c r="C190" s="3"/>
      <c r="D190" s="46"/>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35"/>
      <c r="BG190" s="35"/>
      <c r="BH190" s="35"/>
      <c r="BI190" s="35"/>
      <c r="BJ190" s="16"/>
      <c r="BK190" s="16"/>
    </row>
    <row r="191" spans="1:63" ht="9.75" customHeight="1">
      <c r="A191" s="3"/>
      <c r="B191" s="3"/>
      <c r="C191" s="3"/>
      <c r="D191" s="46"/>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35"/>
      <c r="BG191" s="35"/>
      <c r="BH191" s="35"/>
      <c r="BI191" s="35"/>
      <c r="BJ191" s="16"/>
      <c r="BK191" s="16"/>
    </row>
    <row r="192" spans="1:63" ht="9.75" customHeight="1">
      <c r="A192" s="3"/>
      <c r="B192" s="3"/>
      <c r="C192" s="3"/>
      <c r="D192" s="46"/>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35"/>
      <c r="BG192" s="35"/>
      <c r="BH192" s="35"/>
      <c r="BI192" s="35"/>
      <c r="BJ192" s="16"/>
      <c r="BK192" s="16"/>
    </row>
    <row r="193" spans="1:63" ht="9.75" customHeight="1">
      <c r="A193" s="3"/>
      <c r="B193" s="3"/>
      <c r="C193" s="3"/>
      <c r="D193" s="46"/>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35"/>
      <c r="BG193" s="35"/>
      <c r="BH193" s="35"/>
      <c r="BI193" s="35"/>
      <c r="BJ193" s="16"/>
      <c r="BK193" s="16"/>
    </row>
    <row r="194" spans="1:63" ht="9.75" customHeight="1">
      <c r="A194" s="3"/>
      <c r="B194" s="3"/>
      <c r="C194" s="3"/>
      <c r="D194" s="46"/>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35"/>
      <c r="BG194" s="35"/>
      <c r="BH194" s="35"/>
      <c r="BI194" s="35"/>
      <c r="BJ194" s="16"/>
      <c r="BK194" s="16"/>
    </row>
    <row r="195" spans="1:63" ht="9.75" customHeight="1">
      <c r="A195" s="3"/>
      <c r="B195" s="3"/>
      <c r="C195" s="3"/>
      <c r="D195" s="46"/>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35"/>
      <c r="BG195" s="35"/>
      <c r="BH195" s="35"/>
      <c r="BI195" s="35"/>
      <c r="BJ195" s="16"/>
      <c r="BK195" s="16"/>
    </row>
    <row r="196" spans="1:63" ht="9.75" customHeight="1">
      <c r="A196" s="3"/>
      <c r="B196" s="3"/>
      <c r="C196" s="3"/>
      <c r="D196" s="46"/>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35"/>
      <c r="BG196" s="35"/>
      <c r="BH196" s="35"/>
      <c r="BI196" s="35"/>
      <c r="BJ196" s="16"/>
      <c r="BK196" s="16"/>
    </row>
    <row r="197" spans="1:63" ht="9.75" customHeight="1">
      <c r="A197" s="3"/>
      <c r="B197" s="3"/>
      <c r="C197" s="3"/>
      <c r="D197" s="46"/>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35"/>
      <c r="BG197" s="35"/>
      <c r="BH197" s="35"/>
      <c r="BI197" s="35"/>
      <c r="BJ197" s="16"/>
      <c r="BK197" s="16"/>
    </row>
    <row r="198" spans="1:63" ht="9.75" customHeight="1">
      <c r="A198" s="3"/>
      <c r="B198" s="3"/>
      <c r="C198" s="3"/>
      <c r="D198" s="46"/>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35"/>
      <c r="BG198" s="35"/>
      <c r="BH198" s="35"/>
      <c r="BI198" s="35"/>
      <c r="BJ198" s="16"/>
      <c r="BK198" s="16"/>
    </row>
    <row r="199" spans="1:63" ht="9.75" customHeight="1">
      <c r="A199" s="3"/>
      <c r="B199" s="3"/>
      <c r="C199" s="3"/>
      <c r="D199" s="46"/>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35"/>
      <c r="BG199" s="35"/>
      <c r="BH199" s="35"/>
      <c r="BI199" s="35"/>
      <c r="BJ199" s="16"/>
      <c r="BK199" s="16"/>
    </row>
    <row r="200" spans="1:63" ht="9.75" customHeight="1">
      <c r="A200" s="3"/>
      <c r="B200" s="3"/>
      <c r="C200" s="3"/>
      <c r="D200" s="46"/>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16"/>
      <c r="BG200" s="16"/>
      <c r="BH200" s="16"/>
      <c r="BI200" s="16"/>
      <c r="BJ200" s="16"/>
      <c r="BK200" s="16"/>
    </row>
    <row r="201" spans="1:63" ht="9.75" customHeight="1">
      <c r="A201" s="3"/>
      <c r="B201" s="3"/>
      <c r="C201" s="3"/>
      <c r="D201" s="46"/>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16"/>
      <c r="BG201" s="16"/>
      <c r="BH201" s="16"/>
      <c r="BI201" s="16"/>
      <c r="BJ201" s="16"/>
      <c r="BK201" s="16"/>
    </row>
    <row r="202" spans="1:63" ht="9.75" customHeight="1">
      <c r="A202" s="3"/>
      <c r="B202" s="3"/>
      <c r="C202" s="3"/>
      <c r="D202" s="46"/>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16"/>
      <c r="BG202" s="16"/>
      <c r="BH202" s="16"/>
      <c r="BI202" s="16"/>
      <c r="BJ202" s="16"/>
      <c r="BK202" s="16"/>
    </row>
    <row r="203" spans="1:63" ht="9.75" customHeight="1">
      <c r="A203" s="3"/>
      <c r="B203" s="3"/>
      <c r="C203" s="3"/>
      <c r="D203" s="46"/>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16"/>
      <c r="BG203" s="16"/>
      <c r="BH203" s="16"/>
      <c r="BI203" s="16"/>
      <c r="BJ203" s="16"/>
      <c r="BK203" s="16"/>
    </row>
    <row r="204" spans="1:63" ht="9.75" customHeight="1">
      <c r="A204" s="3"/>
      <c r="B204" s="3"/>
      <c r="C204" s="3"/>
      <c r="D204" s="46"/>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16"/>
      <c r="BG204" s="16"/>
      <c r="BH204" s="16"/>
      <c r="BI204" s="16"/>
      <c r="BJ204" s="16"/>
      <c r="BK204" s="16"/>
    </row>
    <row r="205" spans="1:63" ht="9.75" customHeight="1">
      <c r="A205" s="3"/>
      <c r="B205" s="3"/>
      <c r="C205" s="3"/>
      <c r="D205" s="46"/>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16"/>
      <c r="BG205" s="16"/>
      <c r="BH205" s="16"/>
      <c r="BI205" s="16"/>
      <c r="BJ205" s="16"/>
      <c r="BK205" s="16"/>
    </row>
    <row r="206" spans="1:63" ht="9.75" customHeight="1">
      <c r="A206" s="3"/>
      <c r="B206" s="3"/>
      <c r="C206" s="3"/>
      <c r="D206" s="46"/>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16"/>
      <c r="BG206" s="16"/>
      <c r="BH206" s="16"/>
      <c r="BI206" s="16"/>
      <c r="BJ206" s="16"/>
      <c r="BK206" s="16"/>
    </row>
    <row r="207" spans="1:63" ht="9.75" customHeight="1">
      <c r="A207" s="3"/>
      <c r="B207" s="3"/>
      <c r="C207" s="3"/>
      <c r="D207" s="46"/>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16"/>
      <c r="BG207" s="16"/>
      <c r="BH207" s="16"/>
      <c r="BI207" s="16"/>
      <c r="BJ207" s="16"/>
      <c r="BK207" s="16"/>
    </row>
    <row r="208" spans="1:63" ht="9.75" customHeight="1">
      <c r="A208" s="3"/>
      <c r="B208" s="3"/>
      <c r="C208" s="3"/>
      <c r="D208" s="46"/>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16"/>
      <c r="BG208" s="16"/>
      <c r="BH208" s="16"/>
      <c r="BI208" s="16"/>
      <c r="BJ208" s="16"/>
      <c r="BK208" s="16"/>
    </row>
    <row r="209" spans="1:63" ht="9.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16"/>
      <c r="AX209" s="16"/>
      <c r="AY209" s="16"/>
      <c r="AZ209" s="16"/>
      <c r="BA209" s="16"/>
      <c r="BB209" s="16"/>
      <c r="BC209" s="16"/>
      <c r="BD209" s="16"/>
      <c r="BE209" s="16"/>
      <c r="BF209" s="16"/>
      <c r="BG209" s="16"/>
      <c r="BH209" s="16"/>
      <c r="BI209" s="16"/>
      <c r="BJ209" s="16"/>
      <c r="BK209" s="16"/>
    </row>
    <row r="210" spans="1:63" ht="9.75" customHeight="1">
      <c r="A210" s="14"/>
      <c r="B210" s="14"/>
      <c r="C210" s="14"/>
      <c r="D210" s="14"/>
      <c r="E210" s="14"/>
      <c r="F210" s="14"/>
      <c r="G210" s="14"/>
      <c r="H210" s="14"/>
      <c r="I210" s="14"/>
      <c r="J210" s="14"/>
      <c r="K210" s="14"/>
      <c r="L210" s="14"/>
      <c r="M210" s="14"/>
      <c r="N210" s="14"/>
      <c r="O210" s="1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14"/>
      <c r="AX210" s="14"/>
      <c r="AY210" s="14"/>
      <c r="AZ210" s="14"/>
      <c r="BA210" s="14"/>
      <c r="BB210" s="14"/>
      <c r="BC210" s="14"/>
      <c r="BD210" s="14"/>
      <c r="BE210" s="14"/>
      <c r="BF210" s="14"/>
      <c r="BG210" s="14"/>
      <c r="BH210" s="14"/>
      <c r="BI210" s="14"/>
      <c r="BJ210" s="14"/>
      <c r="BK210" s="14"/>
    </row>
    <row r="213" ht="9.75" customHeight="1">
      <c r="A213" s="36"/>
    </row>
    <row r="218" spans="29:61" ht="9.75" customHeight="1">
      <c r="AC218" s="8"/>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row>
    <row r="219" spans="29:61" ht="9.75" customHeight="1">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row>
    <row r="220" spans="29:61" ht="9.75" customHeight="1">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row>
    <row r="221" spans="29:61" ht="9.75" customHeight="1">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row>
    <row r="222" spans="29:61" ht="9.75" customHeight="1">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row>
    <row r="223" spans="29:61" ht="9.75" customHeight="1">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row>
    <row r="224" spans="29:61" ht="9.75" customHeight="1">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row>
    <row r="225" spans="29:61" ht="9.75" customHeight="1">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row>
    <row r="226" spans="29:61" ht="9.75" customHeight="1">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row>
    <row r="227" spans="29:61" ht="9.75" customHeight="1">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row>
    <row r="228" spans="29:61" ht="9.75" customHeight="1">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row>
    <row r="229" spans="29:61" ht="9.75" customHeight="1">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row>
    <row r="230" spans="29:61" ht="9.75" customHeight="1">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row>
    <row r="231" spans="29:61" ht="9.75" customHeight="1">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row>
    <row r="232" spans="29:61" ht="9.75" customHeight="1">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row>
    <row r="233" spans="29:61" ht="9.75" customHeight="1">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row>
    <row r="234" spans="29:61" ht="9.75" customHeight="1">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row>
    <row r="235" spans="29:61" ht="9.75" customHeight="1">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row>
  </sheetData>
  <sheetProtection password="CC3D" sheet="1" objects="1" scenarios="1" selectLockedCells="1"/>
  <mergeCells count="533">
    <mergeCell ref="A110:K110"/>
    <mergeCell ref="U110:Z110"/>
    <mergeCell ref="L110:T110"/>
    <mergeCell ref="P4:BB4"/>
    <mergeCell ref="BZ86:CF87"/>
    <mergeCell ref="BL88:BO89"/>
    <mergeCell ref="BP88:BT89"/>
    <mergeCell ref="BU88:BY89"/>
    <mergeCell ref="BZ88:CF89"/>
    <mergeCell ref="BU86:BY87"/>
    <mergeCell ref="BZ82:CF83"/>
    <mergeCell ref="BL84:BO85"/>
    <mergeCell ref="BP84:BT85"/>
    <mergeCell ref="BU84:BY85"/>
    <mergeCell ref="BZ84:CF85"/>
    <mergeCell ref="BU82:BY83"/>
    <mergeCell ref="BL82:BO83"/>
    <mergeCell ref="BP82:BT83"/>
    <mergeCell ref="BL76:BO77"/>
    <mergeCell ref="BP76:BT77"/>
    <mergeCell ref="BZ80:CF81"/>
    <mergeCell ref="BL78:BO79"/>
    <mergeCell ref="BP78:BT79"/>
    <mergeCell ref="BU78:BY79"/>
    <mergeCell ref="BZ78:CF79"/>
    <mergeCell ref="BL80:BO81"/>
    <mergeCell ref="BP80:BT81"/>
    <mergeCell ref="BU80:BY81"/>
    <mergeCell ref="BL72:BO73"/>
    <mergeCell ref="BP72:BT73"/>
    <mergeCell ref="BU72:BY73"/>
    <mergeCell ref="BZ72:CF73"/>
    <mergeCell ref="BU76:BY77"/>
    <mergeCell ref="BZ76:CF77"/>
    <mergeCell ref="BL74:BO75"/>
    <mergeCell ref="BP74:BT75"/>
    <mergeCell ref="BU74:BY75"/>
    <mergeCell ref="BZ74:CF75"/>
    <mergeCell ref="BL68:BO69"/>
    <mergeCell ref="BP68:BT69"/>
    <mergeCell ref="BU68:BY69"/>
    <mergeCell ref="BZ68:CF69"/>
    <mergeCell ref="BL70:BO71"/>
    <mergeCell ref="BP70:BT71"/>
    <mergeCell ref="BU70:BY71"/>
    <mergeCell ref="BZ70:CF71"/>
    <mergeCell ref="BU64:BY65"/>
    <mergeCell ref="BZ64:CF65"/>
    <mergeCell ref="BL66:BO67"/>
    <mergeCell ref="BP66:BT67"/>
    <mergeCell ref="BU66:BY67"/>
    <mergeCell ref="BZ66:CF67"/>
    <mergeCell ref="BL64:BO65"/>
    <mergeCell ref="BP64:BT65"/>
    <mergeCell ref="BZ61:CF61"/>
    <mergeCell ref="BL62:BO63"/>
    <mergeCell ref="BP62:BT63"/>
    <mergeCell ref="BU62:BY63"/>
    <mergeCell ref="BZ62:CF63"/>
    <mergeCell ref="BU61:BY61"/>
    <mergeCell ref="BP61:BT61"/>
    <mergeCell ref="BL61:BO61"/>
    <mergeCell ref="BU55:BY58"/>
    <mergeCell ref="BZ55:CF58"/>
    <mergeCell ref="BL59:BO60"/>
    <mergeCell ref="BP59:BT60"/>
    <mergeCell ref="BU59:BY60"/>
    <mergeCell ref="BZ59:CF60"/>
    <mergeCell ref="BL55:BO58"/>
    <mergeCell ref="BP55:BT58"/>
    <mergeCell ref="A14:S15"/>
    <mergeCell ref="T14:AO15"/>
    <mergeCell ref="D33:M33"/>
    <mergeCell ref="D35:M35"/>
    <mergeCell ref="D23:O23"/>
    <mergeCell ref="Y25:AL26"/>
    <mergeCell ref="A17:S18"/>
    <mergeCell ref="Y35:AL36"/>
    <mergeCell ref="Y33:AL34"/>
    <mergeCell ref="S31:X32"/>
    <mergeCell ref="D31:M31"/>
    <mergeCell ref="Q29:R30"/>
    <mergeCell ref="D41:M41"/>
    <mergeCell ref="AU82:AZ83"/>
    <mergeCell ref="A59:D60"/>
    <mergeCell ref="H59:H60"/>
    <mergeCell ref="I59:AA60"/>
    <mergeCell ref="S35:X36"/>
    <mergeCell ref="A76:D77"/>
    <mergeCell ref="A78:D79"/>
    <mergeCell ref="A82:D83"/>
    <mergeCell ref="A19:P21"/>
    <mergeCell ref="S43:X44"/>
    <mergeCell ref="S45:X46"/>
    <mergeCell ref="S47:X48"/>
    <mergeCell ref="D37:M37"/>
    <mergeCell ref="D39:M39"/>
    <mergeCell ref="D25:M25"/>
    <mergeCell ref="D27:M27"/>
    <mergeCell ref="D29:M29"/>
    <mergeCell ref="A74:D75"/>
    <mergeCell ref="A64:D65"/>
    <mergeCell ref="A66:D67"/>
    <mergeCell ref="A68:D69"/>
    <mergeCell ref="A70:D71"/>
    <mergeCell ref="A80:D81"/>
    <mergeCell ref="A72:D73"/>
    <mergeCell ref="BA76:BD77"/>
    <mergeCell ref="BE76:BH77"/>
    <mergeCell ref="BA78:BD79"/>
    <mergeCell ref="BI84:BK85"/>
    <mergeCell ref="BA86:BD87"/>
    <mergeCell ref="BE86:BH87"/>
    <mergeCell ref="BI86:BK87"/>
    <mergeCell ref="BE82:BH83"/>
    <mergeCell ref="BI82:BK83"/>
    <mergeCell ref="BA84:BD85"/>
    <mergeCell ref="H76:H77"/>
    <mergeCell ref="I76:AA77"/>
    <mergeCell ref="H80:H81"/>
    <mergeCell ref="I78:AA79"/>
    <mergeCell ref="H78:H79"/>
    <mergeCell ref="BI76:BK77"/>
    <mergeCell ref="BI78:BK79"/>
    <mergeCell ref="BA80:BD81"/>
    <mergeCell ref="BE80:BH81"/>
    <mergeCell ref="BI80:BK81"/>
    <mergeCell ref="E76:G77"/>
    <mergeCell ref="E78:G79"/>
    <mergeCell ref="E80:G81"/>
    <mergeCell ref="A11:G12"/>
    <mergeCell ref="A16:S16"/>
    <mergeCell ref="E68:G69"/>
    <mergeCell ref="A55:D58"/>
    <mergeCell ref="A61:D61"/>
    <mergeCell ref="I61:AA61"/>
    <mergeCell ref="H66:H67"/>
    <mergeCell ref="H11:AA12"/>
    <mergeCell ref="A13:S13"/>
    <mergeCell ref="T13:AO13"/>
    <mergeCell ref="AJ9:AV10"/>
    <mergeCell ref="AW13:BK13"/>
    <mergeCell ref="AJ11:AV12"/>
    <mergeCell ref="AP13:AV13"/>
    <mergeCell ref="AB11:AI12"/>
    <mergeCell ref="AW11:BK12"/>
    <mergeCell ref="A5:BK6"/>
    <mergeCell ref="A7:BK8"/>
    <mergeCell ref="A9:G10"/>
    <mergeCell ref="H9:AA10"/>
    <mergeCell ref="AB9:AI10"/>
    <mergeCell ref="AW9:BK10"/>
    <mergeCell ref="BC4:BE4"/>
    <mergeCell ref="BF4:BK4"/>
    <mergeCell ref="BE72:BH73"/>
    <mergeCell ref="BI72:BK73"/>
    <mergeCell ref="BA74:BD75"/>
    <mergeCell ref="BE74:BH75"/>
    <mergeCell ref="BI74:BK75"/>
    <mergeCell ref="BA72:BD73"/>
    <mergeCell ref="BI70:BK71"/>
    <mergeCell ref="BA70:BD71"/>
    <mergeCell ref="BE70:BH71"/>
    <mergeCell ref="BE61:BH61"/>
    <mergeCell ref="BI61:BK61"/>
    <mergeCell ref="BI64:BK65"/>
    <mergeCell ref="BA62:BD63"/>
    <mergeCell ref="BI66:BK67"/>
    <mergeCell ref="BA68:BD69"/>
    <mergeCell ref="BE68:BH69"/>
    <mergeCell ref="AU64:AZ65"/>
    <mergeCell ref="BI55:BK58"/>
    <mergeCell ref="BA59:BD60"/>
    <mergeCell ref="BE59:BH60"/>
    <mergeCell ref="BI59:BK60"/>
    <mergeCell ref="BE55:BH58"/>
    <mergeCell ref="BE62:BH63"/>
    <mergeCell ref="BI62:BK63"/>
    <mergeCell ref="BA64:BD65"/>
    <mergeCell ref="AU61:AZ61"/>
    <mergeCell ref="BE78:BH79"/>
    <mergeCell ref="AK86:AP87"/>
    <mergeCell ref="BA88:BD89"/>
    <mergeCell ref="AQ88:AT89"/>
    <mergeCell ref="AU88:AZ89"/>
    <mergeCell ref="BE88:BH89"/>
    <mergeCell ref="AU80:AZ81"/>
    <mergeCell ref="AU70:AZ71"/>
    <mergeCell ref="AQ78:AT79"/>
    <mergeCell ref="AQ82:AT83"/>
    <mergeCell ref="AQ86:AT87"/>
    <mergeCell ref="AU86:AZ87"/>
    <mergeCell ref="AQ84:AT85"/>
    <mergeCell ref="AU84:AZ85"/>
    <mergeCell ref="AQ80:AT81"/>
    <mergeCell ref="E64:G65"/>
    <mergeCell ref="H64:H65"/>
    <mergeCell ref="I64:AA65"/>
    <mergeCell ref="AU78:AZ79"/>
    <mergeCell ref="AU74:AZ75"/>
    <mergeCell ref="AQ68:AT69"/>
    <mergeCell ref="AQ72:AT73"/>
    <mergeCell ref="AU72:AZ73"/>
    <mergeCell ref="AQ76:AT77"/>
    <mergeCell ref="AU76:AZ77"/>
    <mergeCell ref="H68:H69"/>
    <mergeCell ref="I68:AA69"/>
    <mergeCell ref="AB68:AJ69"/>
    <mergeCell ref="AB66:AJ67"/>
    <mergeCell ref="I66:AA67"/>
    <mergeCell ref="E66:G67"/>
    <mergeCell ref="I70:AA71"/>
    <mergeCell ref="AK70:AP71"/>
    <mergeCell ref="AB70:AJ71"/>
    <mergeCell ref="E70:G71"/>
    <mergeCell ref="A62:D63"/>
    <mergeCell ref="BI68:BK69"/>
    <mergeCell ref="BE64:BH65"/>
    <mergeCell ref="H70:H71"/>
    <mergeCell ref="BA66:BD67"/>
    <mergeCell ref="BE66:BH67"/>
    <mergeCell ref="E72:G73"/>
    <mergeCell ref="E74:G75"/>
    <mergeCell ref="AQ74:AT75"/>
    <mergeCell ref="AK74:AP75"/>
    <mergeCell ref="H72:H73"/>
    <mergeCell ref="I72:AA73"/>
    <mergeCell ref="AB72:AJ73"/>
    <mergeCell ref="H74:H75"/>
    <mergeCell ref="I74:AA75"/>
    <mergeCell ref="AB74:AJ75"/>
    <mergeCell ref="AQ62:AT63"/>
    <mergeCell ref="AM51:AQ52"/>
    <mergeCell ref="AX47:AX48"/>
    <mergeCell ref="AU55:AZ58"/>
    <mergeCell ref="AQ55:AT58"/>
    <mergeCell ref="AU62:AZ63"/>
    <mergeCell ref="AQ61:AT61"/>
    <mergeCell ref="AY47:BD48"/>
    <mergeCell ref="BA61:BD61"/>
    <mergeCell ref="AR47:AW48"/>
    <mergeCell ref="AM45:AQ46"/>
    <mergeCell ref="AR45:AW46"/>
    <mergeCell ref="AB64:AJ65"/>
    <mergeCell ref="AK64:AP65"/>
    <mergeCell ref="AK62:AP63"/>
    <mergeCell ref="AM53:AQ54"/>
    <mergeCell ref="AB62:AJ63"/>
    <mergeCell ref="AQ64:AT65"/>
    <mergeCell ref="AK61:AP61"/>
    <mergeCell ref="Y47:AL48"/>
    <mergeCell ref="S51:X52"/>
    <mergeCell ref="Y51:AL52"/>
    <mergeCell ref="Y43:AL44"/>
    <mergeCell ref="Y45:AL46"/>
    <mergeCell ref="AM47:AQ48"/>
    <mergeCell ref="E82:G83"/>
    <mergeCell ref="AB76:AJ77"/>
    <mergeCell ref="AK76:AP77"/>
    <mergeCell ref="AK78:AP79"/>
    <mergeCell ref="AB78:AJ79"/>
    <mergeCell ref="S53:X54"/>
    <mergeCell ref="Y53:AL54"/>
    <mergeCell ref="AB55:AJ58"/>
    <mergeCell ref="AK55:AP58"/>
    <mergeCell ref="AK59:AP60"/>
    <mergeCell ref="A90:BK92"/>
    <mergeCell ref="BE84:BH85"/>
    <mergeCell ref="I84:AA85"/>
    <mergeCell ref="I88:AA89"/>
    <mergeCell ref="AB88:AJ89"/>
    <mergeCell ref="AB86:AJ87"/>
    <mergeCell ref="A86:D87"/>
    <mergeCell ref="H86:H87"/>
    <mergeCell ref="H84:H85"/>
    <mergeCell ref="A88:D89"/>
    <mergeCell ref="A84:D85"/>
    <mergeCell ref="H88:H89"/>
    <mergeCell ref="E88:G89"/>
    <mergeCell ref="AB80:AJ81"/>
    <mergeCell ref="AK80:AP81"/>
    <mergeCell ref="AB84:AJ85"/>
    <mergeCell ref="H82:H83"/>
    <mergeCell ref="I82:AA83"/>
    <mergeCell ref="AB82:AJ83"/>
    <mergeCell ref="AK82:AP83"/>
    <mergeCell ref="I80:AA81"/>
    <mergeCell ref="AQ93:AT94"/>
    <mergeCell ref="AM105:BK105"/>
    <mergeCell ref="AG104:BK104"/>
    <mergeCell ref="AV103:BK103"/>
    <mergeCell ref="E84:G85"/>
    <mergeCell ref="E86:G87"/>
    <mergeCell ref="P102:AF102"/>
    <mergeCell ref="Y98:AF98"/>
    <mergeCell ref="M98:U98"/>
    <mergeCell ref="I86:AA87"/>
    <mergeCell ref="A93:AF93"/>
    <mergeCell ref="AQ101:BK101"/>
    <mergeCell ref="BF93:BK94"/>
    <mergeCell ref="AH95:AW96"/>
    <mergeCell ref="A94:AF97"/>
    <mergeCell ref="G105:AF105"/>
    <mergeCell ref="A103:O103"/>
    <mergeCell ref="P103:AF103"/>
    <mergeCell ref="BA93:BE94"/>
    <mergeCell ref="AG102:BK102"/>
    <mergeCell ref="A106:F107"/>
    <mergeCell ref="G107:AF107"/>
    <mergeCell ref="M108:N108"/>
    <mergeCell ref="O108:W108"/>
    <mergeCell ref="BA99:BJ100"/>
    <mergeCell ref="AH97:AW98"/>
    <mergeCell ref="A99:AF101"/>
    <mergeCell ref="AG105:AL105"/>
    <mergeCell ref="V98:X98"/>
    <mergeCell ref="A3:BK3"/>
    <mergeCell ref="BD1:BK2"/>
    <mergeCell ref="AW1:BC2"/>
    <mergeCell ref="A1:AV2"/>
    <mergeCell ref="G106:AF106"/>
    <mergeCell ref="A108:D108"/>
    <mergeCell ref="E108:L108"/>
    <mergeCell ref="A102:O102"/>
    <mergeCell ref="A104:AF104"/>
    <mergeCell ref="A105:F105"/>
    <mergeCell ref="BL86:BO87"/>
    <mergeCell ref="BP86:BT87"/>
    <mergeCell ref="AH101:AP101"/>
    <mergeCell ref="AH93:AP94"/>
    <mergeCell ref="AG103:AU103"/>
    <mergeCell ref="AH99:AW100"/>
    <mergeCell ref="AK88:AP89"/>
    <mergeCell ref="BA97:BJ98"/>
    <mergeCell ref="BC95:BH96"/>
    <mergeCell ref="AU93:AZ94"/>
    <mergeCell ref="AK66:AP67"/>
    <mergeCell ref="BI88:BK89"/>
    <mergeCell ref="AK84:AP85"/>
    <mergeCell ref="AK72:AP73"/>
    <mergeCell ref="BA82:BD83"/>
    <mergeCell ref="AU66:AZ67"/>
    <mergeCell ref="AQ66:AT67"/>
    <mergeCell ref="AU68:AZ69"/>
    <mergeCell ref="AQ70:AT71"/>
    <mergeCell ref="AK68:AP69"/>
    <mergeCell ref="AV110:AW110"/>
    <mergeCell ref="AG106:AL107"/>
    <mergeCell ref="X108:Z108"/>
    <mergeCell ref="AA108:AF108"/>
    <mergeCell ref="AG108:AP108"/>
    <mergeCell ref="AM107:BK107"/>
    <mergeCell ref="AX110:BK110"/>
    <mergeCell ref="AH110:AL110"/>
    <mergeCell ref="AN110:AU110"/>
    <mergeCell ref="AM106:BK106"/>
    <mergeCell ref="AW14:BK15"/>
    <mergeCell ref="BD17:BK18"/>
    <mergeCell ref="T16:AO16"/>
    <mergeCell ref="AY16:BC16"/>
    <mergeCell ref="AP16:AX16"/>
    <mergeCell ref="AP17:AX18"/>
    <mergeCell ref="AY17:BC18"/>
    <mergeCell ref="T17:AO18"/>
    <mergeCell ref="AP14:AV15"/>
    <mergeCell ref="BD16:BK16"/>
    <mergeCell ref="E55:G58"/>
    <mergeCell ref="E59:G60"/>
    <mergeCell ref="E61:G61"/>
    <mergeCell ref="I62:AA63"/>
    <mergeCell ref="H55:H58"/>
    <mergeCell ref="I55:AA58"/>
    <mergeCell ref="H62:H63"/>
    <mergeCell ref="E62:G63"/>
    <mergeCell ref="BF22:BK24"/>
    <mergeCell ref="BF25:BK26"/>
    <mergeCell ref="AR27:AW28"/>
    <mergeCell ref="AX27:AX28"/>
    <mergeCell ref="AY27:BD28"/>
    <mergeCell ref="BE27:BE28"/>
    <mergeCell ref="BF27:BK28"/>
    <mergeCell ref="AY25:BD26"/>
    <mergeCell ref="BE25:BE26"/>
    <mergeCell ref="Y31:AL32"/>
    <mergeCell ref="Y29:AL30"/>
    <mergeCell ref="Q27:R28"/>
    <mergeCell ref="S25:X26"/>
    <mergeCell ref="S27:X28"/>
    <mergeCell ref="Y27:AL28"/>
    <mergeCell ref="Q25:R26"/>
    <mergeCell ref="S22:X24"/>
    <mergeCell ref="Y22:AL24"/>
    <mergeCell ref="AM22:AQ24"/>
    <mergeCell ref="AM25:AQ26"/>
    <mergeCell ref="AM27:AQ28"/>
    <mergeCell ref="AM29:AQ30"/>
    <mergeCell ref="S29:X30"/>
    <mergeCell ref="Q19:AO21"/>
    <mergeCell ref="S49:X50"/>
    <mergeCell ref="Y49:AL50"/>
    <mergeCell ref="AM49:AQ50"/>
    <mergeCell ref="AP19:BK21"/>
    <mergeCell ref="Q22:R24"/>
    <mergeCell ref="AR22:AW24"/>
    <mergeCell ref="AX22:AX24"/>
    <mergeCell ref="AY22:BD24"/>
    <mergeCell ref="BE22:BE24"/>
    <mergeCell ref="AX37:AX38"/>
    <mergeCell ref="AY37:BD38"/>
    <mergeCell ref="AR25:AW26"/>
    <mergeCell ref="AX25:AX26"/>
    <mergeCell ref="AX29:AX30"/>
    <mergeCell ref="AY29:BD30"/>
    <mergeCell ref="BF29:BK30"/>
    <mergeCell ref="Q31:R32"/>
    <mergeCell ref="AR31:AW32"/>
    <mergeCell ref="AX31:AX32"/>
    <mergeCell ref="AY31:BD32"/>
    <mergeCell ref="BE31:BE32"/>
    <mergeCell ref="BF31:BK32"/>
    <mergeCell ref="AR29:AW30"/>
    <mergeCell ref="BE29:BE30"/>
    <mergeCell ref="AM31:AQ32"/>
    <mergeCell ref="Q33:R34"/>
    <mergeCell ref="AR33:AW34"/>
    <mergeCell ref="AX33:AX34"/>
    <mergeCell ref="AY33:BD34"/>
    <mergeCell ref="S33:X34"/>
    <mergeCell ref="AM33:AQ34"/>
    <mergeCell ref="Q35:R36"/>
    <mergeCell ref="AR35:AW36"/>
    <mergeCell ref="AX35:AX36"/>
    <mergeCell ref="AY35:BD36"/>
    <mergeCell ref="AM35:AQ36"/>
    <mergeCell ref="S37:X38"/>
    <mergeCell ref="Y37:AL38"/>
    <mergeCell ref="AM37:AQ38"/>
    <mergeCell ref="Q37:R38"/>
    <mergeCell ref="AR37:AW38"/>
    <mergeCell ref="BF33:BK34"/>
    <mergeCell ref="BE35:BE36"/>
    <mergeCell ref="BF35:BK36"/>
    <mergeCell ref="BF39:BK40"/>
    <mergeCell ref="BE37:BE38"/>
    <mergeCell ref="BF37:BK38"/>
    <mergeCell ref="BE33:BE34"/>
    <mergeCell ref="Q39:R40"/>
    <mergeCell ref="AR39:AW40"/>
    <mergeCell ref="AX39:AX40"/>
    <mergeCell ref="AY39:BD40"/>
    <mergeCell ref="S39:X40"/>
    <mergeCell ref="Y39:AL40"/>
    <mergeCell ref="AM39:AQ40"/>
    <mergeCell ref="AY41:BD42"/>
    <mergeCell ref="BE45:BE46"/>
    <mergeCell ref="BE41:BE42"/>
    <mergeCell ref="BE39:BE40"/>
    <mergeCell ref="AY43:BD44"/>
    <mergeCell ref="AY45:BD46"/>
    <mergeCell ref="AR41:AW42"/>
    <mergeCell ref="AX41:AX42"/>
    <mergeCell ref="Q43:R44"/>
    <mergeCell ref="AR43:AW44"/>
    <mergeCell ref="AX43:AX44"/>
    <mergeCell ref="S41:X42"/>
    <mergeCell ref="AM41:AQ42"/>
    <mergeCell ref="Q41:R42"/>
    <mergeCell ref="AM43:AQ44"/>
    <mergeCell ref="Y41:AL42"/>
    <mergeCell ref="Q49:R50"/>
    <mergeCell ref="AR49:AW50"/>
    <mergeCell ref="AX49:AX50"/>
    <mergeCell ref="AY49:BD50"/>
    <mergeCell ref="BF41:BK42"/>
    <mergeCell ref="BE43:BE44"/>
    <mergeCell ref="BF43:BK44"/>
    <mergeCell ref="BE47:BE48"/>
    <mergeCell ref="BF47:BK48"/>
    <mergeCell ref="BF45:BK46"/>
    <mergeCell ref="Q47:R48"/>
    <mergeCell ref="Q45:R46"/>
    <mergeCell ref="BE53:BE54"/>
    <mergeCell ref="BF53:BK54"/>
    <mergeCell ref="Q51:R52"/>
    <mergeCell ref="AR51:AW52"/>
    <mergeCell ref="AX51:AX52"/>
    <mergeCell ref="AY51:BD52"/>
    <mergeCell ref="Q53:R54"/>
    <mergeCell ref="AR53:AW54"/>
    <mergeCell ref="AX53:AX54"/>
    <mergeCell ref="AY53:BD54"/>
    <mergeCell ref="BE49:BE50"/>
    <mergeCell ref="BF49:BK50"/>
    <mergeCell ref="BE51:BE52"/>
    <mergeCell ref="BF51:BK52"/>
    <mergeCell ref="AB61:AJ61"/>
    <mergeCell ref="AQ59:AT60"/>
    <mergeCell ref="AU59:AZ60"/>
    <mergeCell ref="A43:P45"/>
    <mergeCell ref="A46:G47"/>
    <mergeCell ref="A48:G49"/>
    <mergeCell ref="A50:P54"/>
    <mergeCell ref="H48:P49"/>
    <mergeCell ref="H46:P47"/>
    <mergeCell ref="AX45:AX46"/>
    <mergeCell ref="E172:BE174"/>
    <mergeCell ref="BA55:BD58"/>
    <mergeCell ref="E167:BE171"/>
    <mergeCell ref="E120:BE127"/>
    <mergeCell ref="E117:BE119"/>
    <mergeCell ref="E128:BE141"/>
    <mergeCell ref="E142:BE150"/>
    <mergeCell ref="E151:BE159"/>
    <mergeCell ref="E160:BE166"/>
    <mergeCell ref="AB59:AJ60"/>
    <mergeCell ref="D151:D159"/>
    <mergeCell ref="D160:D166"/>
    <mergeCell ref="D167:D171"/>
    <mergeCell ref="D172:D174"/>
    <mergeCell ref="D117:D119"/>
    <mergeCell ref="D120:D127"/>
    <mergeCell ref="D128:D141"/>
    <mergeCell ref="D142:D150"/>
    <mergeCell ref="D186:D188"/>
    <mergeCell ref="E186:BE188"/>
    <mergeCell ref="D189:D208"/>
    <mergeCell ref="E189:BE208"/>
    <mergeCell ref="D175:D179"/>
    <mergeCell ref="D180:D182"/>
    <mergeCell ref="E180:BE182"/>
    <mergeCell ref="D183:D185"/>
    <mergeCell ref="E175:BE179"/>
    <mergeCell ref="E183:BE185"/>
  </mergeCells>
  <conditionalFormatting sqref="AA108:AF108 O108:W108 E108 G105:AF105 AM105:BK105 AV103 P102:AF103">
    <cfRule type="cellIs" priority="5" dxfId="3" operator="equal" stopIfTrue="1">
      <formula>0</formula>
    </cfRule>
    <cfRule type="cellIs" priority="6" dxfId="0" operator="notEqual" stopIfTrue="1">
      <formula>0</formula>
    </cfRule>
  </conditionalFormatting>
  <conditionalFormatting sqref="BA99 BC95:BK96 AQ93:BK94 I59:AA60 BA97 BA59 BA61:BH61 BZ59:CD60 BA62 BZ62:CD89 BA64 BA66 BA68 BA70 BA72 BA74 BA76 BA78 BA80 BA82 BA84 BA86 BA88">
    <cfRule type="cellIs" priority="7" dxfId="9" operator="equal" stopIfTrue="1">
      <formula>0</formula>
    </cfRule>
    <cfRule type="cellIs" priority="8" dxfId="0" operator="notEqual" stopIfTrue="1">
      <formula>0</formula>
    </cfRule>
  </conditionalFormatting>
  <conditionalFormatting sqref="A9:BK10 A16:BK16 N33:N35 AW13:BK13 A33:A35 A19:N21 A13:AP13 Q19 AP19 E55 A55:D58 BA55 H55:AZ58 BI55 BE55:BH58 A43:P45">
    <cfRule type="cellIs" priority="9" dxfId="4" operator="notEqual" stopIfTrue="1">
      <formula>0</formula>
    </cfRule>
  </conditionalFormatting>
  <conditionalFormatting sqref="AW14 A17:BK18 A11:BK12 AP14 A14:AO15 BF4:BK4 P4">
    <cfRule type="cellIs" priority="10" dxfId="10" operator="equal" stopIfTrue="1">
      <formula>0</formula>
    </cfRule>
    <cfRule type="cellIs" priority="11" dxfId="1" operator="notEqual" stopIfTrue="1">
      <formula>0</formula>
    </cfRule>
  </conditionalFormatting>
  <conditionalFormatting sqref="BE59:BH60 BI59:BK89 BE62:BH89">
    <cfRule type="cellIs" priority="12" dxfId="11" operator="equal" stopIfTrue="1">
      <formula>0</formula>
    </cfRule>
    <cfRule type="cellIs" priority="13" dxfId="0" operator="notEqual" stopIfTrue="1">
      <formula>0</formula>
    </cfRule>
  </conditionalFormatting>
  <printOptions/>
  <pageMargins left="0.15748031496062992" right="0" top="0" bottom="0" header="0" footer="0"/>
  <pageSetup horizontalDpi="600" verticalDpi="600" orientation="portrait" paperSize="5" scale="99" r:id="rId1"/>
  <rowBreaks count="1" manualBreakCount="1">
    <brk id="110" max="6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GMMQ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 télévision</dc:title>
  <dc:subject/>
  <dc:creator>Noémie</dc:creator>
  <cp:keywords/>
  <dc:description/>
  <cp:lastModifiedBy>lleclerc</cp:lastModifiedBy>
  <cp:lastPrinted>2014-07-30T13:43:45Z</cp:lastPrinted>
  <dcterms:created xsi:type="dcterms:W3CDTF">2005-08-03T20:56:38Z</dcterms:created>
  <dcterms:modified xsi:type="dcterms:W3CDTF">2017-07-24T12:55:08Z</dcterms:modified>
  <cp:category>contrat électronique</cp:category>
  <cp:version/>
  <cp:contentType/>
  <cp:contentStatus/>
</cp:coreProperties>
</file>